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040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  <sheet name="Лист1" sheetId="6" r:id="rId6"/>
  </sheets>
  <calcPr calcId="19102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3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C40"/>
  <c r="C40" i="2" l="1"/>
  <c r="D40"/>
  <c r="E40"/>
  <c r="F40"/>
  <c r="F41" s="1"/>
  <c r="G40"/>
  <c r="H40"/>
  <c r="I40"/>
  <c r="I41" s="1"/>
  <c r="J40"/>
  <c r="J41" s="1"/>
  <c r="K40"/>
  <c r="L40"/>
  <c r="M40"/>
  <c r="M41" s="1"/>
  <c r="N40"/>
  <c r="N41" s="1"/>
  <c r="O40"/>
  <c r="O41" s="1"/>
  <c r="P40"/>
  <c r="P41" s="1"/>
  <c r="Q40"/>
  <c r="R40"/>
  <c r="R41" s="1"/>
  <c r="S40"/>
  <c r="S41" s="1"/>
  <c r="T40"/>
  <c r="T41" s="1"/>
  <c r="U40"/>
  <c r="U41" s="1"/>
  <c r="V40"/>
  <c r="V41" s="1"/>
  <c r="W40"/>
  <c r="W41" s="1"/>
  <c r="X40"/>
  <c r="X41" s="1"/>
  <c r="Y40"/>
  <c r="Z40"/>
  <c r="AA40"/>
  <c r="AB40"/>
  <c r="AB41" s="1"/>
  <c r="AC40"/>
  <c r="AC41" s="1"/>
  <c r="AD40"/>
  <c r="AD41" s="1"/>
  <c r="AE40"/>
  <c r="AE41" s="1"/>
  <c r="AF40"/>
  <c r="AF41" s="1"/>
  <c r="AG40"/>
  <c r="AH40"/>
  <c r="AH41" s="1"/>
  <c r="AI40"/>
  <c r="AI41" s="1"/>
  <c r="AJ40"/>
  <c r="AJ41" s="1"/>
  <c r="AK40"/>
  <c r="AL40"/>
  <c r="AL41" s="1"/>
  <c r="AM40"/>
  <c r="AM41" s="1"/>
  <c r="AN40"/>
  <c r="AN41" s="1"/>
  <c r="AO40"/>
  <c r="AO41" s="1"/>
  <c r="AP40"/>
  <c r="AP41" s="1"/>
  <c r="AQ40"/>
  <c r="AR40"/>
  <c r="AR41" s="1"/>
  <c r="AS40"/>
  <c r="AS41" s="1"/>
  <c r="AT40"/>
  <c r="AT41" s="1"/>
  <c r="AU40"/>
  <c r="AU41" s="1"/>
  <c r="AV40"/>
  <c r="AV41" s="1"/>
  <c r="AW40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J40"/>
  <c r="BK40"/>
  <c r="BL40"/>
  <c r="BL41" s="1"/>
  <c r="BM40"/>
  <c r="BM41" s="1"/>
  <c r="BN40"/>
  <c r="BN41" s="1"/>
  <c r="BO40"/>
  <c r="BO41" s="1"/>
  <c r="BP40"/>
  <c r="BP41" s="1"/>
  <c r="BQ40"/>
  <c r="BR40"/>
  <c r="BR41" s="1"/>
  <c r="BS40"/>
  <c r="BS41" s="1"/>
  <c r="BT40"/>
  <c r="BT41" s="1"/>
  <c r="BU40"/>
  <c r="BV40"/>
  <c r="BV41" s="1"/>
  <c r="BW40"/>
  <c r="BW41" s="1"/>
  <c r="BX40"/>
  <c r="BX41" s="1"/>
  <c r="BY40"/>
  <c r="BY41" s="1"/>
  <c r="BZ40"/>
  <c r="BZ41" s="1"/>
  <c r="CA40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L40"/>
  <c r="CM40"/>
  <c r="CM41" s="1"/>
  <c r="CN40"/>
  <c r="CN41" s="1"/>
  <c r="CO40"/>
  <c r="CO41" s="1"/>
  <c r="CP40"/>
  <c r="CP41" s="1"/>
  <c r="CQ40"/>
  <c r="CR40"/>
  <c r="CR41" s="1"/>
  <c r="CS40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F40"/>
  <c r="DF41" s="1"/>
  <c r="DG40"/>
  <c r="DH40"/>
  <c r="DH41" s="1"/>
  <c r="DI40"/>
  <c r="DJ40"/>
  <c r="DK40"/>
  <c r="DL40"/>
  <c r="DL41" s="1"/>
  <c r="DM40"/>
  <c r="DM41" s="1"/>
  <c r="DN40"/>
  <c r="DN41" s="1"/>
  <c r="DO40"/>
  <c r="DP40"/>
  <c r="DP41" s="1"/>
  <c r="DQ40"/>
  <c r="DQ41" s="1"/>
  <c r="DR40"/>
  <c r="DR41" s="1"/>
  <c r="C41"/>
  <c r="D41"/>
  <c r="E41"/>
  <c r="G41"/>
  <c r="H41"/>
  <c r="K41"/>
  <c r="L41"/>
  <c r="Q41"/>
  <c r="Y41"/>
  <c r="Z41"/>
  <c r="AA41"/>
  <c r="AG41"/>
  <c r="AK41"/>
  <c r="AQ41"/>
  <c r="AW41"/>
  <c r="BA41"/>
  <c r="BI41"/>
  <c r="BJ41"/>
  <c r="BK41"/>
  <c r="BQ41"/>
  <c r="BU41"/>
  <c r="CA41"/>
  <c r="CK41"/>
  <c r="CL41"/>
  <c r="CQ41"/>
  <c r="CS41"/>
  <c r="DE41"/>
  <c r="DG41"/>
  <c r="DI41"/>
  <c r="DJ41"/>
  <c r="DK41"/>
  <c r="DO41"/>
  <c r="C39" i="3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K40" s="1"/>
  <c r="DL41" i="1"/>
  <c r="CJ41"/>
  <c r="CF41"/>
  <c r="BD41"/>
  <c r="AZ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6" l="1"/>
  <c r="D52"/>
  <c r="D57"/>
  <c r="E57" s="1"/>
  <c r="D60"/>
  <c r="E60" s="1"/>
  <c r="D54"/>
  <c r="E54" s="1"/>
  <c r="D62"/>
  <c r="E62" s="1"/>
  <c r="D53"/>
  <c r="E53" s="1"/>
  <c r="D52" i="2"/>
  <c r="E52" s="1"/>
  <c r="D48"/>
  <c r="D52" i="3"/>
  <c r="E52" s="1"/>
  <c r="D49" i="1"/>
  <c r="E49" s="1"/>
  <c r="D60" i="2"/>
  <c r="E60" s="1"/>
  <c r="D61"/>
  <c r="D62"/>
  <c r="E61"/>
  <c r="D58"/>
  <c r="E58" s="1"/>
  <c r="D56"/>
  <c r="E56" s="1"/>
  <c r="D57"/>
  <c r="E57" s="1"/>
  <c r="E62"/>
  <c r="D53"/>
  <c r="D54"/>
  <c r="E54"/>
  <c r="E53"/>
  <c r="D50"/>
  <c r="D49"/>
  <c r="D51" s="1"/>
  <c r="E50"/>
  <c r="D44"/>
  <c r="D47" s="1"/>
  <c r="D45"/>
  <c r="E45" s="1"/>
  <c r="D46"/>
  <c r="E46" s="1"/>
  <c r="E48"/>
  <c r="D61" i="3"/>
  <c r="E61" s="1"/>
  <c r="D45"/>
  <c r="E45" s="1"/>
  <c r="D51"/>
  <c r="E51" s="1"/>
  <c r="D44"/>
  <c r="E44" s="1"/>
  <c r="D43"/>
  <c r="E43" s="1"/>
  <c r="E56" i="1"/>
  <c r="E52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D47"/>
  <c r="E47" s="1"/>
  <c r="D59"/>
  <c r="E59" s="1"/>
  <c r="D56"/>
  <c r="E56" s="1"/>
  <c r="D55"/>
  <c r="E55" s="1"/>
  <c r="D49"/>
  <c r="E49" s="1"/>
  <c r="D48"/>
  <c r="E48" s="1"/>
  <c r="D53"/>
  <c r="E53" s="1"/>
  <c r="D55" i="2" l="1"/>
  <c r="D55" i="1"/>
  <c r="E55"/>
  <c r="E63" i="2"/>
  <c r="D63"/>
  <c r="E59"/>
  <c r="D59"/>
  <c r="E55"/>
  <c r="E49"/>
  <c r="E51"/>
  <c r="E44"/>
  <c r="E47" s="1"/>
  <c r="D58" i="3"/>
  <c r="D54"/>
  <c r="D46"/>
  <c r="E48" i="1"/>
  <c r="E51" s="1"/>
  <c r="D51"/>
  <c r="D59"/>
  <c r="E59"/>
  <c r="D47"/>
  <c r="E47"/>
  <c r="D50" i="3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Q39"/>
  <c r="CQ40" s="1"/>
  <c r="CR39"/>
  <c r="CR40" s="1"/>
  <c r="CS39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M40"/>
  <c r="FU40"/>
  <c r="FV40"/>
  <c r="HZ40"/>
  <c r="IP40"/>
  <c r="IT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E59" s="1"/>
  <c r="D55"/>
  <c r="E55" s="1"/>
  <c r="D40"/>
  <c r="D44" s="1"/>
  <c r="E44" s="1"/>
  <c r="D43"/>
  <c r="E43" s="1"/>
  <c r="D61" i="4"/>
  <c r="E61" s="1"/>
  <c r="D43"/>
  <c r="E43" s="1"/>
  <c r="D51"/>
  <c r="D52"/>
  <c r="E52" s="1"/>
  <c r="D55"/>
  <c r="D53"/>
  <c r="E53" s="1"/>
  <c r="D56"/>
  <c r="D59"/>
  <c r="E59" s="1"/>
  <c r="D57"/>
  <c r="E57" s="1"/>
  <c r="D44"/>
  <c r="E44" s="1"/>
  <c r="D60"/>
  <c r="E60" s="1"/>
  <c r="D47"/>
  <c r="D45"/>
  <c r="E45" s="1"/>
  <c r="D48"/>
  <c r="E48" s="1"/>
  <c r="D49"/>
  <c r="E47"/>
  <c r="E55"/>
  <c r="E56"/>
  <c r="E49"/>
  <c r="E61" i="5"/>
  <c r="H40"/>
  <c r="D45" s="1"/>
  <c r="D50" l="1"/>
  <c r="E62" i="4"/>
  <c r="E50"/>
  <c r="D58"/>
  <c r="E63" i="1"/>
  <c r="E46" i="4"/>
  <c r="E58" i="5"/>
  <c r="E54"/>
  <c r="D63" i="1"/>
  <c r="D50" i="4"/>
  <c r="D62"/>
  <c r="D58" i="5"/>
  <c r="D54"/>
  <c r="D62" i="3"/>
  <c r="E62" i="5"/>
  <c r="D46" i="4"/>
  <c r="E47" i="5"/>
  <c r="E50" s="1"/>
  <c r="E58" i="4"/>
  <c r="E51"/>
  <c r="E54" s="1"/>
  <c r="D54"/>
  <c r="D62" i="5"/>
  <c r="E45"/>
  <c r="E46" s="1"/>
  <c r="D46"/>
</calcChain>
</file>

<file path=xl/sharedStrings.xml><?xml version="1.0" encoding="utf-8"?>
<sst xmlns="http://schemas.openxmlformats.org/spreadsheetml/2006/main" count="1770" uniqueCount="1394">
  <si>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</si>
  <si>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</si>
  <si>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</si>
  <si>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</si>
  <si>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</si>
  <si>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</si>
  <si>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</si>
  <si>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</si>
  <si>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</si>
  <si>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</si>
  <si>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</si>
  <si>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</si>
  <si>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</si>
  <si>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</si>
  <si>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</si>
  <si>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</si>
  <si>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</si>
  <si>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</si>
  <si>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</si>
  <si>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</si>
  <si>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</si>
  <si>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</si>
  <si>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</si>
  <si>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</si>
  <si>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</si>
  <si>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</si>
  <si>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</si>
  <si>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</si>
  <si>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</si>
  <si>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</si>
  <si>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</si>
  <si>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</si>
  <si>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</si>
  <si>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</si>
  <si>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</si>
  <si>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</si>
  <si>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</si>
  <si>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</si>
  <si>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</si>
  <si>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</si>
  <si>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</si>
  <si>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</si>
  <si>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</si>
  <si>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</si>
  <si>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</si>
  <si>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</si>
  <si>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</si>
  <si>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</si>
  <si>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</si>
  <si>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</si>
  <si>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</si>
  <si>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</si>
  <si>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</si>
  <si>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</si>
  <si>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</si>
  <si>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</si>
  <si>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</si>
  <si>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</si>
  <si>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</si>
  <si>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</si>
  <si>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</si>
  <si>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</si>
  <si>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</si>
  <si>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</si>
  <si>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</si>
  <si>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</si>
  <si>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</si>
  <si>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</si>
  <si>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</si>
  <si>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</si>
  <si>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</si>
  <si>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</si>
  <si>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</si>
  <si>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</si>
  <si>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</si>
  <si>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</si>
  <si>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</si>
  <si>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</si>
  <si>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</si>
  <si>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</si>
  <si>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</si>
  <si>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</si>
  <si>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</si>
  <si>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</si>
  <si>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</si>
  <si>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</si>
  <si>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</si>
  <si>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</si>
  <si>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</si>
  <si>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</si>
  <si>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</si>
  <si>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</si>
  <si>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</si>
  <si>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</si>
  <si>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</si>
  <si>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</si>
  <si>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</si>
  <si>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</si>
  <si>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</si>
  <si>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</si>
  <si>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</si>
  <si>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</si>
  <si>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</si>
  <si>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</si>
  <si>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</si>
  <si>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</si>
  <si>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</si>
  <si>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</si>
  <si>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</si>
  <si>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</si>
  <si>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</si>
  <si>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</si>
  <si>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</si>
  <si>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</si>
  <si>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</si>
  <si>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</si>
  <si>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</si>
  <si>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</si>
  <si>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</si>
  <si>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</si>
  <si>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</si>
  <si>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</si>
  <si>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</si>
  <si>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</si>
  <si>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</si>
  <si>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</si>
  <si>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</si>
  <si>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</si>
  <si>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</si>
  <si>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</si>
  <si>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</si>
  <si>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</si>
  <si>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</si>
  <si>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</si>
  <si>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</si>
  <si>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</si>
  <si>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</si>
  <si>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</si>
  <si>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</si>
  <si>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</si>
  <si>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</si>
  <si>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</si>
  <si>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</si>
  <si>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</si>
  <si>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</si>
  <si>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</si>
  <si>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</si>
  <si>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</si>
  <si>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</si>
  <si>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</si>
  <si>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</si>
  <si>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</si>
  <si>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</si>
  <si>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</si>
  <si>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</si>
  <si>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</si>
  <si>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</si>
  <si>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</si>
  <si>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</si>
  <si>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</si>
  <si>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</si>
  <si>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</si>
  <si>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</si>
  <si>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</si>
  <si>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</si>
  <si>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</si>
  <si>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</si>
  <si>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</si>
  <si>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</si>
  <si>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</si>
  <si>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</si>
  <si>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</si>
  <si>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</si>
  <si>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</si>
  <si>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</si>
  <si>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</si>
  <si>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</si>
  <si>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</si>
  <si>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</si>
  <si>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</si>
  <si>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</si>
  <si>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</si>
  <si>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</si>
  <si>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</si>
  <si>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</si>
  <si>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</si>
  <si>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</si>
  <si>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</si>
  <si>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</si>
  <si>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</si>
  <si>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</si>
  <si>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</si>
  <si>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</si>
  <si>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</si>
  <si>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</si>
  <si>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</si>
  <si>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</si>
  <si>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</si>
  <si>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</si>
  <si>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</si>
  <si>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</si>
  <si>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</si>
  <si>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</si>
  <si>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</si>
  <si>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</si>
  <si>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</si>
  <si>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</si>
  <si>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</si>
  <si>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</si>
  <si>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</si>
  <si>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</si>
  <si>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</si>
  <si>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</si>
  <si>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</si>
  <si>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</si>
  <si>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</si>
  <si>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</si>
  <si>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</si>
  <si>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</si>
  <si>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</si>
  <si>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</si>
  <si>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</si>
  <si>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</si>
  <si>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</si>
  <si>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</si>
  <si>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</si>
  <si>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</si>
  <si>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</si>
  <si>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</si>
  <si>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</si>
  <si>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</si>
  <si>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</si>
  <si>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</si>
  <si>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</si>
  <si>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</si>
  <si>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</si>
  <si>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</si>
  <si>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</si>
  <si>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</si>
  <si>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</si>
  <si>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</si>
  <si>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</si>
  <si>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</si>
  <si>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</si>
  <si>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</si>
  <si>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</si>
  <si>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</si>
  <si>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</si>
  <si>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</si>
  <si>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</si>
  <si>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</si>
  <si>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</si>
  <si>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</si>
  <si>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</si>
  <si>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</si>
  <si>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</si>
  <si>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</si>
  <si>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</si>
  <si>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</si>
  <si>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</si>
  <si>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</si>
  <si>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</si>
  <si>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</si>
  <si>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</si>
  <si>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</si>
  <si>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</si>
  <si>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</si>
  <si>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</si>
  <si>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</si>
  <si>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</si>
  <si>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</si>
  <si>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</si>
  <si>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</si>
  <si>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</si>
  <si>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</si>
  <si>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</si>
  <si>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</si>
  <si>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</si>
  <si>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</si>
  <si>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</si>
  <si>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</si>
  <si>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</si>
  <si>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</si>
  <si>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</si>
  <si>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</si>
  <si>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</si>
  <si>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</si>
  <si>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</si>
  <si>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</si>
  <si>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</si>
  <si>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</si>
  <si>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</si>
  <si>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</si>
  <si>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</si>
  <si>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</si>
  <si>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</si>
  <si>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</si>
  <si>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</si>
  <si>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</si>
  <si>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</si>
  <si>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</si>
  <si>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</si>
  <si>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</si>
  <si>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</si>
  <si>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</si>
  <si>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</si>
  <si>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</si>
  <si>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</si>
  <si>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</si>
  <si>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</si>
  <si>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</si>
  <si>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</si>
  <si>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</si>
  <si>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</si>
  <si>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</si>
  <si>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</si>
  <si>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</si>
  <si>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</si>
  <si>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</si>
  <si>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</si>
  <si>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</si>
  <si>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</si>
  <si>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</si>
  <si>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</si>
  <si>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</si>
  <si>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</si>
  <si>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</si>
  <si>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</si>
  <si>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</si>
  <si>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</si>
  <si>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</si>
  <si>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</si>
  <si>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</si>
  <si>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</si>
  <si>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</si>
  <si>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</si>
  <si>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</si>
  <si>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</si>
  <si>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</si>
  <si>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</si>
  <si>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</si>
  <si>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</si>
  <si>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</si>
  <si>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</si>
  <si>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</si>
  <si>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</si>
  <si>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</si>
  <si>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</si>
  <si>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</si>
  <si>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</si>
  <si>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</si>
  <si>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</si>
  <si>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</si>
  <si>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</si>
  <si>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</si>
  <si>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</si>
  <si>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</si>
  <si>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</si>
  <si>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</si>
  <si>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</si>
  <si>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</si>
  <si>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</si>
  <si>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</si>
  <si>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</si>
  <si>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</si>
  <si>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</si>
  <si>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</si>
  <si>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</si>
  <si>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</si>
  <si>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</si>
  <si>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</si>
  <si>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</si>
  <si>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</si>
  <si>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</si>
  <si>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</si>
  <si>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</si>
  <si>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</si>
  <si>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</si>
  <si>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</si>
  <si>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</si>
  <si>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</si>
  <si>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</si>
  <si>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</si>
  <si>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</si>
  <si>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</si>
  <si>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</si>
  <si>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</si>
  <si>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</si>
  <si>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</si>
  <si>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</si>
  <si>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</si>
  <si>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</si>
  <si>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</si>
  <si>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</si>
  <si>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</si>
  <si>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</si>
  <si>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</si>
  <si>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</si>
  <si>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</si>
  <si>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</si>
  <si>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</si>
  <si>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</si>
  <si>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</si>
  <si>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</si>
  <si>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</si>
  <si>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</si>
  <si>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</si>
  <si>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</si>
  <si>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</si>
  <si>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</si>
  <si>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</si>
  <si>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</si>
  <si>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</si>
  <si>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</si>
  <si>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</si>
  <si>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</si>
  <si>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</si>
  <si>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</si>
  <si>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</si>
  <si>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</si>
  <si>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</si>
  <si>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</si>
  <si>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</si>
  <si>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</si>
  <si>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</si>
  <si>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</si>
  <si>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</si>
  <si>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</si>
  <si>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</si>
  <si>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</si>
  <si>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</si>
  <si>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</si>
  <si>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</si>
  <si>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</si>
  <si>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</si>
  <si>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</si>
  <si>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</si>
  <si>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</si>
  <si>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</si>
  <si>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</si>
  <si>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</si>
  <si>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</si>
  <si>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</si>
  <si>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</si>
  <si>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</si>
  <si>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</si>
  <si>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</si>
  <si>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</si>
  <si>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</si>
  <si>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</si>
  <si>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</si>
  <si>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</si>
  <si>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</si>
  <si>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</si>
  <si>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</si>
  <si>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</si>
  <si>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</si>
  <si>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</si>
  <si>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</si>
  <si>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</si>
  <si>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</si>
  <si>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</si>
  <si>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</si>
  <si>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</si>
  <si>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</si>
  <si>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</si>
  <si>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</si>
  <si>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</si>
  <si>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</si>
  <si>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</si>
  <si>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</si>
  <si>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</si>
  <si>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</si>
  <si>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</si>
  <si>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</si>
  <si>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</si>
  <si>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</si>
  <si>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</si>
  <si>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</si>
  <si>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</si>
  <si>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</si>
  <si>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</si>
  <si>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</si>
  <si>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</si>
  <si>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</si>
  <si>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</si>
  <si>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</si>
  <si>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</si>
  <si>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</si>
  <si>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</si>
  <si>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</si>
  <si>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</si>
  <si>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</si>
  <si>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</si>
  <si>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</si>
  <si>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</si>
  <si>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</si>
  <si>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</si>
  <si>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</si>
  <si>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</si>
  <si>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</si>
  <si>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</si>
  <si>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</si>
  <si>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</si>
  <si>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</si>
  <si>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</si>
  <si>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</si>
  <si>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</si>
  <si>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</si>
  <si>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</si>
  <si>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</si>
  <si>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</si>
  <si>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</si>
  <si>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</si>
  <si>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</si>
  <si>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</si>
  <si>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</si>
  <si>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</si>
  <si>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</si>
  <si>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</si>
  <si>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</si>
  <si>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</si>
  <si>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</si>
  <si>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</si>
  <si>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</si>
  <si>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</si>
  <si>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</si>
  <si>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</si>
  <si>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</si>
  <si>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</si>
  <si>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</si>
  <si>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</si>
  <si>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</si>
  <si>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</si>
  <si>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</si>
  <si>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</si>
  <si>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</si>
  <si>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</si>
  <si>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</si>
  <si>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</si>
  <si>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</si>
  <si>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</si>
  <si>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</si>
  <si>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</si>
  <si>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</si>
  <si>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</si>
  <si>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</si>
  <si>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</si>
  <si>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</si>
  <si>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</si>
  <si>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</si>
  <si>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</si>
  <si>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</si>
  <si>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</si>
  <si>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</si>
  <si>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</si>
  <si>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</si>
  <si>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</si>
  <si>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</si>
  <si>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</si>
  <si>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</si>
  <si>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</si>
  <si>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</si>
  <si>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</si>
  <si>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</si>
  <si>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</si>
  <si>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</si>
  <si>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</si>
  <si>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</si>
  <si>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</si>
  <si>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</si>
  <si>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</si>
  <si>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</si>
  <si>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</si>
  <si>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</si>
  <si>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</si>
  <si>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</si>
  <si>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</si>
  <si>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</si>
  <si>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</si>
  <si>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</si>
  <si>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</si>
  <si>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</si>
  <si>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</si>
  <si>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</si>
  <si>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</si>
  <si>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</si>
  <si>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</si>
  <si>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</si>
  <si>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</si>
  <si>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</si>
  <si>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</si>
  <si>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</si>
  <si>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</si>
  <si>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</si>
  <si>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</si>
  <si>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</si>
  <si>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</si>
  <si>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</si>
  <si>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</si>
  <si>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</si>
  <si>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</si>
  <si>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</si>
  <si>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</si>
  <si>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</si>
  <si>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</si>
  <si>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</si>
  <si>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</si>
  <si>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</si>
  <si>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</si>
  <si>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</si>
  <si>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</si>
  <si>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</si>
  <si>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</si>
  <si>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</si>
  <si>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</si>
  <si>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</si>
  <si>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</si>
  <si>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</si>
  <si>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</si>
  <si>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</si>
  <si>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</si>
  <si>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</si>
  <si>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</si>
  <si>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</si>
  <si>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</si>
  <si>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</si>
  <si>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</si>
  <si>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</si>
  <si>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</si>
  <si>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</si>
  <si>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</si>
  <si>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</si>
  <si>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</si>
  <si>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</si>
  <si>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</si>
  <si>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</si>
  <si>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</si>
  <si>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</si>
  <si>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</si>
  <si>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</si>
  <si>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</si>
  <si>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</si>
  <si>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</si>
  <si>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</si>
  <si>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</si>
  <si>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</si>
  <si>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</si>
  <si>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</si>
  <si>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</si>
  <si>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</si>
  <si>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</si>
  <si>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</si>
  <si>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</si>
  <si>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</si>
  <si>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</si>
  <si>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</si>
  <si>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</si>
  <si>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</si>
  <si>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</si>
  <si>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</si>
  <si>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</si>
  <si>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</si>
  <si>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</si>
  <si>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</si>
  <si>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</si>
  <si>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</si>
  <si>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</si>
  <si>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</si>
  <si>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</si>
  <si>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</si>
  <si>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</si>
  <si>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</si>
  <si>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</si>
  <si>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</si>
  <si>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</si>
  <si>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</si>
  <si>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</si>
  <si>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</si>
  <si>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</si>
  <si>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</si>
  <si>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</si>
  <si>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</si>
  <si>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</si>
  <si>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</si>
  <si>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</si>
  <si>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</si>
  <si>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</si>
  <si>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</si>
  <si>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</si>
  <si>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</si>
  <si>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</si>
  <si>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</si>
  <si>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</si>
  <si>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</si>
  <si>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</si>
  <si>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</si>
  <si>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</si>
  <si>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</si>
  <si>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</si>
  <si>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</si>
  <si>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</si>
  <si>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</si>
  <si>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</si>
  <si>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</si>
  <si>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</si>
  <si>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</si>
  <si>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</si>
  <si>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</si>
  <si>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</si>
  <si>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</si>
  <si>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</si>
  <si>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</si>
  <si>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</si>
  <si>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</si>
  <si>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</si>
  <si>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</si>
  <si>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</si>
  <si>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</si>
  <si>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</si>
  <si>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</si>
  <si>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</si>
  <si>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</si>
  <si>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</si>
  <si>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</si>
  <si>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</si>
  <si>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</si>
  <si>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</si>
  <si>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</si>
  <si>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</si>
  <si>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</si>
  <si>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</si>
  <si>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</si>
  <si>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</si>
  <si>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</si>
  <si>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</si>
  <si>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</si>
  <si>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</si>
  <si>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</si>
  <si>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</si>
  <si>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</si>
  <si>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</si>
  <si>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</si>
  <si>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</si>
  <si>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</si>
  <si>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</si>
  <si>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</si>
  <si>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</si>
  <si>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</si>
  <si>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</si>
  <si>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</si>
  <si>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</si>
  <si>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</si>
  <si>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</si>
  <si>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</si>
  <si>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</si>
  <si>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</si>
  <si>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</si>
  <si>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</si>
  <si>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</si>
  <si>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</si>
  <si>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</si>
  <si>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</si>
  <si>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</si>
  <si>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</si>
  <si>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</si>
  <si>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</si>
  <si>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</si>
  <si>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</si>
  <si>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</si>
  <si>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</si>
  <si>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</si>
  <si>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</si>
  <si>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</si>
  <si>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</si>
  <si>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</si>
  <si>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</si>
  <si>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</si>
  <si>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</si>
  <si>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</si>
  <si>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</si>
  <si>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</si>
  <si>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</si>
  <si>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</si>
  <si>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</si>
  <si>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</si>
  <si>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</si>
  <si>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</si>
  <si>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</si>
  <si>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</si>
  <si>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</si>
  <si>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</si>
  <si>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</si>
  <si>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</si>
  <si>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</si>
  <si>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</si>
  <si>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</si>
  <si>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</si>
  <si>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</si>
  <si>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</si>
  <si>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</si>
  <si>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</si>
  <si>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</si>
  <si>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</si>
  <si>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</si>
  <si>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</si>
  <si>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</si>
  <si>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</si>
  <si>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</si>
  <si>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</si>
  <si>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</si>
  <si>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</si>
  <si>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</si>
  <si>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</si>
  <si>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</si>
  <si>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</si>
  <si>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</si>
  <si>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</si>
  <si>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</si>
  <si>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</si>
  <si>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</si>
  <si>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</si>
  <si>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</si>
  <si>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</si>
  <si>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</si>
  <si>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</si>
  <si>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</si>
  <si>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</si>
  <si>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</si>
  <si>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</si>
  <si>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</si>
  <si>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</si>
  <si>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</si>
  <si>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</si>
  <si>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</si>
  <si>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</si>
  <si>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</si>
  <si>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</si>
  <si>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</si>
  <si>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</si>
  <si>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</si>
  <si>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</si>
  <si>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</si>
  <si>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</si>
  <si>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</si>
  <si>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</si>
  <si>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</si>
  <si>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</si>
  <si>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</si>
  <si>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</si>
  <si>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</si>
  <si>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</si>
  <si>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</si>
  <si>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</si>
  <si>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</si>
  <si>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</si>
  <si>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</si>
  <si>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</si>
  <si>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</si>
  <si>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</si>
  <si>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</si>
  <si>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</si>
  <si>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</si>
  <si>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</si>
  <si>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</si>
  <si>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</si>
  <si>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</si>
  <si>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</si>
  <si>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</si>
  <si>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</si>
  <si>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</si>
  <si>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</si>
  <si>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</si>
  <si>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</si>
  <si>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</si>
  <si>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</si>
  <si>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</si>
  <si>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</si>
  <si>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</si>
  <si>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</si>
  <si>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</si>
  <si>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</si>
  <si>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</si>
  <si>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</si>
  <si>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</si>
  <si>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</si>
  <si>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</si>
  <si>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</si>
  <si>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</si>
  <si>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</si>
  <si>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</si>
  <si>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</si>
  <si>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</si>
  <si>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</si>
  <si>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</si>
  <si>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</si>
  <si>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</si>
  <si>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</si>
  <si>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</si>
  <si>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</si>
  <si>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</si>
  <si>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</si>
  <si>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</si>
  <si>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</si>
  <si>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</si>
  <si>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</si>
  <si>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</si>
  <si>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</si>
  <si>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</si>
  <si>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</si>
  <si>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</si>
  <si>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</si>
  <si>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</si>
  <si>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</si>
  <si>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</si>
  <si>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</si>
  <si>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</si>
  <si>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</si>
  <si>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</si>
  <si>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</si>
  <si>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</si>
  <si>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</si>
  <si>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</si>
  <si>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</si>
  <si>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</si>
  <si>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</si>
  <si>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</si>
  <si>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</si>
  <si>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</si>
  <si>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</si>
  <si>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</si>
  <si>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</si>
  <si>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</si>
  <si>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</si>
  <si>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</si>
  <si>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</si>
  <si>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</si>
  <si>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</si>
  <si>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</si>
  <si>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</si>
  <si>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</si>
  <si>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</si>
  <si>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</si>
  <si>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</si>
  <si>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</si>
  <si>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</si>
  <si>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</si>
  <si>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</si>
  <si>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</si>
  <si>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</si>
  <si>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</si>
  <si>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</si>
  <si>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</si>
  <si>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</si>
  <si>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</si>
  <si>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</si>
  <si>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</si>
  <si>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</si>
  <si>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</si>
  <si>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</si>
  <si>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</si>
  <si>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</si>
  <si>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</si>
  <si>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</si>
  <si>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</si>
  <si>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</si>
  <si>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</si>
  <si>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</si>
  <si>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</si>
  <si>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</si>
  <si>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</si>
  <si>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</si>
  <si>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</si>
  <si>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</si>
  <si>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</si>
  <si>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</si>
  <si>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</si>
  <si>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</si>
  <si>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</si>
  <si>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</si>
  <si>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</si>
  <si>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</si>
  <si>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</si>
  <si>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</si>
  <si>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</si>
  <si>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</si>
  <si>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</si>
  <si>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</si>
  <si>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</si>
  <si>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</si>
  <si>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</si>
  <si>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</si>
  <si>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</si>
  <si>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</si>
  <si>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</si>
  <si>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</si>
  <si>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</si>
  <si>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</si>
  <si>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</si>
  <si>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</si>
  <si>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</si>
  <si>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</si>
  <si>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</si>
  <si>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</si>
  <si>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</si>
  <si>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</si>
  <si>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</si>
  <si>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</si>
  <si>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</si>
  <si>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</si>
  <si>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</si>
  <si>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</si>
  <si>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</si>
  <si>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</si>
  <si>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</si>
  <si>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</si>
  <si>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</si>
  <si>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</si>
  <si>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</si>
  <si>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</si>
  <si>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</si>
  <si>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</si>
  <si>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</si>
  <si>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</si>
  <si>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</si>
  <si>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</si>
  <si>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</si>
  <si>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</si>
  <si>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</si>
  <si>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</si>
  <si>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</si>
  <si>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</si>
  <si>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</si>
  <si>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</si>
  <si>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</si>
  <si>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</si>
  <si>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</si>
  <si>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</si>
  <si>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</si>
  <si>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</si>
  <si>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</si>
  <si>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</si>
  <si>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</si>
  <si>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</si>
  <si>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</si>
  <si>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</si>
  <si>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</si>
  <si>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</si>
  <si>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</si>
  <si>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</si>
  <si>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</si>
  <si>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</si>
  <si>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</si>
  <si>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</si>
  <si>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</si>
  <si>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</si>
  <si>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</si>
  <si>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</si>
  <si>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</si>
  <si>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</si>
  <si>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</si>
  <si>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</si>
  <si>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</si>
  <si>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</si>
  <si>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</si>
  <si>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</si>
  <si>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</si>
  <si>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</si>
  <si>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</si>
  <si>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</si>
  <si>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</si>
  <si>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</si>
  <si>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</si>
  <si>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</si>
  <si>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</si>
  <si>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</si>
  <si>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</si>
  <si>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</si>
  <si>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</si>
  <si>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</si>
  <si>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</si>
  <si>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</si>
  <si>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</si>
  <si>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</si>
  <si>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</si>
  <si>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</si>
  <si>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</si>
  <si>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</si>
  <si>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</si>
  <si>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</si>
  <si>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</si>
  <si>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</si>
  <si>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</si>
  <si>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</si>
  <si>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</si>
  <si>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</si>
  <si>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</si>
  <si>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</si>
  <si>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</si>
  <si>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</si>
  <si>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</si>
  <si>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</si>
  <si>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</si>
  <si>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</si>
  <si>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</si>
  <si>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</si>
  <si>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</si>
  <si>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</si>
  <si>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</si>
  <si>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</si>
  <si>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</si>
  <si>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</si>
  <si>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</si>
  <si>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</si>
  <si>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</si>
  <si>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</si>
  <si>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</si>
  <si>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</si>
  <si>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</si>
  <si>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</si>
  <si>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</si>
  <si>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</si>
  <si>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</si>
  <si>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</si>
  <si>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</si>
  <si>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</si>
  <si>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</si>
  <si>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</si>
  <si>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</si>
  <si>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</si>
  <si>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</si>
  <si>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</si>
  <si>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</si>
  <si>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</si>
  <si>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</si>
  <si>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</si>
  <si>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</si>
  <si>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</si>
  <si>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</si>
  <si>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</si>
  <si>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</si>
  <si>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</si>
  <si>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</si>
  <si>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</si>
  <si>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</si>
  <si>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</si>
  <si>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</si>
  <si>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</si>
  <si>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</si>
  <si>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</si>
  <si>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</si>
  <si>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</si>
  <si>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</si>
  <si>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</si>
  <si>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</si>
  <si>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</si>
  <si>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</si>
  <si>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</si>
  <si>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</si>
  <si>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</si>
  <si>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</si>
  <si>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</si>
  <si>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</si>
  <si>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</si>
  <si>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</si>
  <si>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</si>
  <si>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</si>
  <si>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</si>
  <si>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</si>
  <si>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</si>
  <si>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</si>
  <si>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</si>
  <si>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</si>
  <si>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</si>
  <si>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</si>
  <si>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</si>
  <si>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</si>
  <si>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</si>
  <si>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</si>
  <si>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</si>
  <si>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</si>
  <si>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</si>
  <si>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</si>
  <si>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</si>
  <si>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</si>
  <si>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</si>
  <si>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</si>
  <si>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</si>
  <si>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</si>
  <si>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</si>
  <si>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</si>
  <si>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</si>
  <si>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</si>
  <si>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</si>
  <si>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</si>
  <si>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</si>
  <si>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</si>
  <si>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</si>
  <si>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</si>
  <si>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</si>
  <si>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</si>
  <si>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</si>
  <si>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</si>
  <si>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</si>
  <si>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</si>
  <si>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</si>
  <si>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</si>
  <si>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</si>
  <si>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</si>
  <si>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</si>
  <si>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</si>
  <si>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</si>
  <si>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</si>
  <si>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</si>
  <si>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</si>
  <si>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</si>
  <si>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</si>
  <si>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</si>
  <si>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</si>
  <si>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</si>
  <si>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</si>
  <si>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</si>
  <si>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</si>
  <si>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</si>
  <si>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</si>
  <si>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</si>
  <si>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</si>
  <si>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</si>
  <si>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</si>
  <si>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</si>
  <si>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</si>
  <si>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</si>
  <si>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</si>
  <si>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</si>
  <si>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</si>
  <si>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</si>
  <si>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</si>
  <si>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</si>
  <si>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</si>
  <si>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</si>
  <si>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</si>
  <si>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</si>
  <si>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</si>
  <si>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</si>
  <si>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</si>
  <si>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</si>
  <si>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</si>
  <si>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</si>
  <si>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</si>
  <si>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</si>
  <si>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</si>
  <si>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</si>
  <si>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</si>
  <si>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</si>
  <si>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</si>
  <si>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</si>
  <si>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</si>
  <si>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</si>
  <si>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</si>
  <si>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</si>
  <si>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</si>
  <si>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</si>
  <si>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</si>
  <si>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</si>
  <si>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</si>
  <si>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</si>
  <si>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</si>
  <si>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</si>
  <si>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</si>
  <si>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</si>
  <si>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</si>
  <si>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</si>
  <si>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</si>
  <si>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</si>
  <si>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</si>
  <si>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</si>
  <si>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</si>
  <si>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</si>
  <si>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</si>
  <si>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</si>
  <si>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</si>
  <si>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</si>
  <si>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</si>
  <si>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</si>
  <si>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</si>
  <si>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</si>
  <si>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</si>
  <si>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</si>
  <si>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</si>
  <si>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</si>
  <si>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</si>
  <si>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</si>
  <si>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</si>
  <si>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</si>
  <si>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</si>
  <si>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</si>
  <si>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</si>
  <si>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</si>
  <si>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</si>
  <si>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</si>
  <si>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</si>
  <si>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</si>
  <si>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</si>
  <si>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</si>
  <si>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</si>
  <si>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</si>
  <si>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</si>
  <si>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</si>
  <si>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</si>
  <si>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</si>
  <si>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</si>
  <si>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</si>
  <si>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</si>
  <si>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</si>
  <si>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</si>
  <si>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</si>
  <si>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</si>
  <si>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</si>
  <si>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</si>
  <si>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</si>
  <si>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</si>
  <si>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</si>
  <si>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</si>
  <si>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</si>
  <si>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</si>
  <si>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</si>
  <si>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</si>
  <si>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</si>
  <si>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</si>
  <si>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</si>
  <si>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</si>
  <si>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</si>
  <si>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</si>
  <si>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</si>
  <si>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</si>
  <si>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</si>
  <si>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</si>
  <si>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</si>
  <si>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</si>
  <si>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</si>
  <si>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</si>
  <si>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</si>
  <si>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</si>
  <si>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</si>
  <si>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</si>
  <si>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</si>
  <si>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</si>
  <si>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</si>
  <si>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</si>
  <si>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</si>
  <si>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</si>
  <si>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</si>
  <si>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</si>
  <si>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</si>
  <si>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</si>
  <si>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</si>
  <si>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</si>
  <si>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</si>
  <si>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</si>
  <si>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</si>
  <si>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</si>
  <si>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</si>
  <si>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</si>
  <si>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</si>
  <si>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</si>
  <si>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</si>
  <si>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</si>
  <si>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</si>
  <si>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</si>
  <si>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</si>
  <si>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</si>
  <si>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</si>
  <si>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</si>
  <si>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</si>
  <si>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</si>
  <si>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</si>
  <si>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</si>
  <si>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</si>
  <si>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</si>
  <si>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</si>
  <si>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</si>
  <si>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</si>
  <si>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_25023-2024___________                              Топ: ___орта__________                 Өткізу кезеңі: ___Бастапқы_______________        Өткізу мерзімі:____Қыркүйек__________</t>
  </si>
  <si>
    <t>Амандық Ибраһим</t>
  </si>
  <si>
    <t>Әнуарбек Айкөркем</t>
  </si>
  <si>
    <t>Болат Айсезім</t>
  </si>
  <si>
    <t>Ғанибекұлы Нұрым</t>
  </si>
  <si>
    <t>Есет Арсен</t>
  </si>
  <si>
    <t>Жиеней Дильшат</t>
  </si>
  <si>
    <t>Жарылқасын Көзайым</t>
  </si>
  <si>
    <t>Исабек Ахмедияр</t>
  </si>
  <si>
    <t>Қазихан Ғанислам</t>
  </si>
  <si>
    <t>Шахмерден Ахмет</t>
  </si>
  <si>
    <t>Болатбек Мұхамед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</si>
</sst>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abSelected="1" topLeftCell="A29" workbookViewId="0">
      <selection activeCell="C41" sqref="C41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46" t="s">
        <v>837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34" t="s">
        <v>2</v>
      </c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45" t="s">
        <v>88</v>
      </c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32" t="s">
        <v>115</v>
      </c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4" t="s">
        <v>115</v>
      </c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47" t="s">
        <v>138</v>
      </c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</row>
    <row r="5" spans="1:254" ht="15" customHeight="1">
      <c r="A5" s="43"/>
      <c r="B5" s="43"/>
      <c r="C5" s="37" t="s">
        <v>58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 t="s">
        <v>56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 t="s">
        <v>3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 t="s">
        <v>89</v>
      </c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3" t="s">
        <v>116</v>
      </c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 t="s">
        <v>117</v>
      </c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5" t="s">
        <v>139</v>
      </c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</row>
    <row r="6" spans="1:254" ht="10.15" hidden="1" customHeight="1">
      <c r="A6" s="43"/>
      <c r="B6" s="43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43"/>
      <c r="B7" s="43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43"/>
      <c r="B8" s="43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43"/>
      <c r="B9" s="43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43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43"/>
      <c r="B11" s="43"/>
      <c r="C11" s="36" t="s">
        <v>848</v>
      </c>
      <c r="D11" s="36"/>
      <c r="E11" s="36"/>
      <c r="F11" s="36"/>
      <c r="G11" s="36"/>
      <c r="H11" s="36"/>
      <c r="I11" s="36"/>
      <c r="J11" s="36"/>
      <c r="K11" s="36"/>
      <c r="L11" s="36" t="s">
        <v>851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 t="s">
        <v>848</v>
      </c>
      <c r="Y11" s="36"/>
      <c r="Z11" s="36"/>
      <c r="AA11" s="36"/>
      <c r="AB11" s="36"/>
      <c r="AC11" s="36"/>
      <c r="AD11" s="36"/>
      <c r="AE11" s="36"/>
      <c r="AF11" s="36"/>
      <c r="AG11" s="36" t="s">
        <v>851</v>
      </c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2" t="s">
        <v>848</v>
      </c>
      <c r="AT11" s="32"/>
      <c r="AU11" s="32"/>
      <c r="AV11" s="32"/>
      <c r="AW11" s="32"/>
      <c r="AX11" s="32"/>
      <c r="AY11" s="32" t="s">
        <v>851</v>
      </c>
      <c r="AZ11" s="32"/>
      <c r="BA11" s="32"/>
      <c r="BB11" s="32"/>
      <c r="BC11" s="32"/>
      <c r="BD11" s="32"/>
      <c r="BE11" s="32"/>
      <c r="BF11" s="32"/>
      <c r="BG11" s="32"/>
      <c r="BH11" s="32" t="s">
        <v>848</v>
      </c>
      <c r="BI11" s="32"/>
      <c r="BJ11" s="32"/>
      <c r="BK11" s="32"/>
      <c r="BL11" s="32"/>
      <c r="BM11" s="32"/>
      <c r="BN11" s="32" t="s">
        <v>851</v>
      </c>
      <c r="BO11" s="32"/>
      <c r="BP11" s="32"/>
      <c r="BQ11" s="32"/>
      <c r="BR11" s="32"/>
      <c r="BS11" s="32"/>
      <c r="BT11" s="32"/>
      <c r="BU11" s="32"/>
      <c r="BV11" s="32"/>
      <c r="BW11" s="32" t="s">
        <v>848</v>
      </c>
      <c r="BX11" s="32"/>
      <c r="BY11" s="32"/>
      <c r="BZ11" s="32"/>
      <c r="CA11" s="32"/>
      <c r="CB11" s="32"/>
      <c r="CC11" s="32" t="s">
        <v>851</v>
      </c>
      <c r="CD11" s="32"/>
      <c r="CE11" s="32"/>
      <c r="CF11" s="32"/>
      <c r="CG11" s="32"/>
      <c r="CH11" s="32"/>
      <c r="CI11" s="32" t="s">
        <v>848</v>
      </c>
      <c r="CJ11" s="32"/>
      <c r="CK11" s="32"/>
      <c r="CL11" s="32"/>
      <c r="CM11" s="32"/>
      <c r="CN11" s="32"/>
      <c r="CO11" s="32"/>
      <c r="CP11" s="32"/>
      <c r="CQ11" s="32"/>
      <c r="CR11" s="32" t="s">
        <v>851</v>
      </c>
      <c r="CS11" s="32"/>
      <c r="CT11" s="32"/>
      <c r="CU11" s="32"/>
      <c r="CV11" s="32"/>
      <c r="CW11" s="32"/>
      <c r="CX11" s="32"/>
      <c r="CY11" s="32"/>
      <c r="CZ11" s="32"/>
      <c r="DA11" s="32" t="s">
        <v>848</v>
      </c>
      <c r="DB11" s="32"/>
      <c r="DC11" s="32"/>
      <c r="DD11" s="32"/>
      <c r="DE11" s="32"/>
      <c r="DF11" s="32"/>
      <c r="DG11" s="32" t="s">
        <v>851</v>
      </c>
      <c r="DH11" s="32"/>
      <c r="DI11" s="32"/>
      <c r="DJ11" s="32"/>
      <c r="DK11" s="32"/>
      <c r="DL11" s="32"/>
      <c r="DM11" s="32"/>
      <c r="DN11" s="32"/>
      <c r="DO11" s="32"/>
    </row>
    <row r="12" spans="1:254" ht="15.6" customHeight="1">
      <c r="A12" s="43"/>
      <c r="B12" s="43"/>
      <c r="C12" s="37" t="s">
        <v>22</v>
      </c>
      <c r="D12" s="37" t="s">
        <v>5</v>
      </c>
      <c r="E12" s="37" t="s">
        <v>6</v>
      </c>
      <c r="F12" s="37" t="s">
        <v>26</v>
      </c>
      <c r="G12" s="37" t="s">
        <v>7</v>
      </c>
      <c r="H12" s="37" t="s">
        <v>8</v>
      </c>
      <c r="I12" s="37" t="s">
        <v>23</v>
      </c>
      <c r="J12" s="37" t="s">
        <v>9</v>
      </c>
      <c r="K12" s="37" t="s">
        <v>10</v>
      </c>
      <c r="L12" s="37" t="s">
        <v>28</v>
      </c>
      <c r="M12" s="37" t="s">
        <v>6</v>
      </c>
      <c r="N12" s="37" t="s">
        <v>12</v>
      </c>
      <c r="O12" s="37" t="s">
        <v>24</v>
      </c>
      <c r="P12" s="37" t="s">
        <v>10</v>
      </c>
      <c r="Q12" s="37" t="s">
        <v>13</v>
      </c>
      <c r="R12" s="37" t="s">
        <v>25</v>
      </c>
      <c r="S12" s="37" t="s">
        <v>12</v>
      </c>
      <c r="T12" s="37" t="s">
        <v>7</v>
      </c>
      <c r="U12" s="37" t="s">
        <v>36</v>
      </c>
      <c r="V12" s="37" t="s">
        <v>14</v>
      </c>
      <c r="W12" s="37" t="s">
        <v>9</v>
      </c>
      <c r="X12" s="37" t="s">
        <v>44</v>
      </c>
      <c r="Y12" s="37"/>
      <c r="Z12" s="37"/>
      <c r="AA12" s="37" t="s">
        <v>45</v>
      </c>
      <c r="AB12" s="37"/>
      <c r="AC12" s="37"/>
      <c r="AD12" s="37" t="s">
        <v>46</v>
      </c>
      <c r="AE12" s="37"/>
      <c r="AF12" s="37"/>
      <c r="AG12" s="37" t="s">
        <v>47</v>
      </c>
      <c r="AH12" s="37"/>
      <c r="AI12" s="37"/>
      <c r="AJ12" s="37" t="s">
        <v>48</v>
      </c>
      <c r="AK12" s="37"/>
      <c r="AL12" s="37"/>
      <c r="AM12" s="37" t="s">
        <v>49</v>
      </c>
      <c r="AN12" s="37"/>
      <c r="AO12" s="37"/>
      <c r="AP12" s="35" t="s">
        <v>50</v>
      </c>
      <c r="AQ12" s="35"/>
      <c r="AR12" s="35"/>
      <c r="AS12" s="37" t="s">
        <v>51</v>
      </c>
      <c r="AT12" s="37"/>
      <c r="AU12" s="37"/>
      <c r="AV12" s="37" t="s">
        <v>52</v>
      </c>
      <c r="AW12" s="37"/>
      <c r="AX12" s="37"/>
      <c r="AY12" s="37" t="s">
        <v>53</v>
      </c>
      <c r="AZ12" s="37"/>
      <c r="BA12" s="37"/>
      <c r="BB12" s="37" t="s">
        <v>54</v>
      </c>
      <c r="BC12" s="37"/>
      <c r="BD12" s="37"/>
      <c r="BE12" s="37" t="s">
        <v>55</v>
      </c>
      <c r="BF12" s="37"/>
      <c r="BG12" s="37"/>
      <c r="BH12" s="35" t="s">
        <v>90</v>
      </c>
      <c r="BI12" s="35"/>
      <c r="BJ12" s="35"/>
      <c r="BK12" s="35" t="s">
        <v>91</v>
      </c>
      <c r="BL12" s="35"/>
      <c r="BM12" s="35"/>
      <c r="BN12" s="35" t="s">
        <v>92</v>
      </c>
      <c r="BO12" s="35"/>
      <c r="BP12" s="35"/>
      <c r="BQ12" s="35" t="s">
        <v>93</v>
      </c>
      <c r="BR12" s="35"/>
      <c r="BS12" s="35"/>
      <c r="BT12" s="35" t="s">
        <v>94</v>
      </c>
      <c r="BU12" s="35"/>
      <c r="BV12" s="35"/>
      <c r="BW12" s="35" t="s">
        <v>105</v>
      </c>
      <c r="BX12" s="35"/>
      <c r="BY12" s="35"/>
      <c r="BZ12" s="35" t="s">
        <v>106</v>
      </c>
      <c r="CA12" s="35"/>
      <c r="CB12" s="35"/>
      <c r="CC12" s="35" t="s">
        <v>107</v>
      </c>
      <c r="CD12" s="35"/>
      <c r="CE12" s="35"/>
      <c r="CF12" s="35" t="s">
        <v>108</v>
      </c>
      <c r="CG12" s="35"/>
      <c r="CH12" s="35"/>
      <c r="CI12" s="35" t="s">
        <v>109</v>
      </c>
      <c r="CJ12" s="35"/>
      <c r="CK12" s="35"/>
      <c r="CL12" s="35" t="s">
        <v>110</v>
      </c>
      <c r="CM12" s="35"/>
      <c r="CN12" s="35"/>
      <c r="CO12" s="35" t="s">
        <v>111</v>
      </c>
      <c r="CP12" s="35"/>
      <c r="CQ12" s="35"/>
      <c r="CR12" s="35" t="s">
        <v>112</v>
      </c>
      <c r="CS12" s="35"/>
      <c r="CT12" s="35"/>
      <c r="CU12" s="35" t="s">
        <v>113</v>
      </c>
      <c r="CV12" s="35"/>
      <c r="CW12" s="35"/>
      <c r="CX12" s="35" t="s">
        <v>114</v>
      </c>
      <c r="CY12" s="35"/>
      <c r="CZ12" s="35"/>
      <c r="DA12" s="35" t="s">
        <v>140</v>
      </c>
      <c r="DB12" s="35"/>
      <c r="DC12" s="35"/>
      <c r="DD12" s="35" t="s">
        <v>141</v>
      </c>
      <c r="DE12" s="35"/>
      <c r="DF12" s="35"/>
      <c r="DG12" s="35" t="s">
        <v>142</v>
      </c>
      <c r="DH12" s="35"/>
      <c r="DI12" s="35"/>
      <c r="DJ12" s="35" t="s">
        <v>143</v>
      </c>
      <c r="DK12" s="35"/>
      <c r="DL12" s="35"/>
      <c r="DM12" s="35" t="s">
        <v>144</v>
      </c>
      <c r="DN12" s="35"/>
      <c r="DO12" s="35"/>
    </row>
    <row r="13" spans="1:254" ht="60" customHeight="1">
      <c r="A13" s="43"/>
      <c r="B13" s="43"/>
      <c r="C13" s="42" t="s">
        <v>845</v>
      </c>
      <c r="D13" s="42"/>
      <c r="E13" s="42"/>
      <c r="F13" s="42" t="s">
        <v>1340</v>
      </c>
      <c r="G13" s="42"/>
      <c r="H13" s="42"/>
      <c r="I13" s="42" t="s">
        <v>29</v>
      </c>
      <c r="J13" s="42"/>
      <c r="K13" s="42"/>
      <c r="L13" s="42" t="s">
        <v>37</v>
      </c>
      <c r="M13" s="42"/>
      <c r="N13" s="42"/>
      <c r="O13" s="42" t="s">
        <v>39</v>
      </c>
      <c r="P13" s="42"/>
      <c r="Q13" s="42"/>
      <c r="R13" s="42" t="s">
        <v>40</v>
      </c>
      <c r="S13" s="42"/>
      <c r="T13" s="42"/>
      <c r="U13" s="42" t="s">
        <v>43</v>
      </c>
      <c r="V13" s="42"/>
      <c r="W13" s="42"/>
      <c r="X13" s="42" t="s">
        <v>852</v>
      </c>
      <c r="Y13" s="42"/>
      <c r="Z13" s="42"/>
      <c r="AA13" s="42" t="s">
        <v>854</v>
      </c>
      <c r="AB13" s="42"/>
      <c r="AC13" s="42"/>
      <c r="AD13" s="42" t="s">
        <v>856</v>
      </c>
      <c r="AE13" s="42"/>
      <c r="AF13" s="42"/>
      <c r="AG13" s="42" t="s">
        <v>858</v>
      </c>
      <c r="AH13" s="42"/>
      <c r="AI13" s="42"/>
      <c r="AJ13" s="42" t="s">
        <v>860</v>
      </c>
      <c r="AK13" s="42"/>
      <c r="AL13" s="42"/>
      <c r="AM13" s="42" t="s">
        <v>864</v>
      </c>
      <c r="AN13" s="42"/>
      <c r="AO13" s="42"/>
      <c r="AP13" s="42" t="s">
        <v>865</v>
      </c>
      <c r="AQ13" s="42"/>
      <c r="AR13" s="42"/>
      <c r="AS13" s="42" t="s">
        <v>867</v>
      </c>
      <c r="AT13" s="42"/>
      <c r="AU13" s="42"/>
      <c r="AV13" s="42" t="s">
        <v>868</v>
      </c>
      <c r="AW13" s="42"/>
      <c r="AX13" s="42"/>
      <c r="AY13" s="42" t="s">
        <v>871</v>
      </c>
      <c r="AZ13" s="42"/>
      <c r="BA13" s="42"/>
      <c r="BB13" s="42" t="s">
        <v>872</v>
      </c>
      <c r="BC13" s="42"/>
      <c r="BD13" s="42"/>
      <c r="BE13" s="42" t="s">
        <v>875</v>
      </c>
      <c r="BF13" s="42"/>
      <c r="BG13" s="42"/>
      <c r="BH13" s="42" t="s">
        <v>876</v>
      </c>
      <c r="BI13" s="42"/>
      <c r="BJ13" s="42"/>
      <c r="BK13" s="42" t="s">
        <v>880</v>
      </c>
      <c r="BL13" s="42"/>
      <c r="BM13" s="42"/>
      <c r="BN13" s="42" t="s">
        <v>879</v>
      </c>
      <c r="BO13" s="42"/>
      <c r="BP13" s="42"/>
      <c r="BQ13" s="42" t="s">
        <v>881</v>
      </c>
      <c r="BR13" s="42"/>
      <c r="BS13" s="42"/>
      <c r="BT13" s="42" t="s">
        <v>882</v>
      </c>
      <c r="BU13" s="42"/>
      <c r="BV13" s="42"/>
      <c r="BW13" s="42" t="s">
        <v>884</v>
      </c>
      <c r="BX13" s="42"/>
      <c r="BY13" s="42"/>
      <c r="BZ13" s="42" t="s">
        <v>886</v>
      </c>
      <c r="CA13" s="42"/>
      <c r="CB13" s="42"/>
      <c r="CC13" s="42" t="s">
        <v>887</v>
      </c>
      <c r="CD13" s="42"/>
      <c r="CE13" s="42"/>
      <c r="CF13" s="42" t="s">
        <v>888</v>
      </c>
      <c r="CG13" s="42"/>
      <c r="CH13" s="42"/>
      <c r="CI13" s="42" t="s">
        <v>890</v>
      </c>
      <c r="CJ13" s="42"/>
      <c r="CK13" s="42"/>
      <c r="CL13" s="42" t="s">
        <v>126</v>
      </c>
      <c r="CM13" s="42"/>
      <c r="CN13" s="42"/>
      <c r="CO13" s="42" t="s">
        <v>128</v>
      </c>
      <c r="CP13" s="42"/>
      <c r="CQ13" s="42"/>
      <c r="CR13" s="42" t="s">
        <v>891</v>
      </c>
      <c r="CS13" s="42"/>
      <c r="CT13" s="42"/>
      <c r="CU13" s="42" t="s">
        <v>133</v>
      </c>
      <c r="CV13" s="42"/>
      <c r="CW13" s="42"/>
      <c r="CX13" s="42" t="s">
        <v>892</v>
      </c>
      <c r="CY13" s="42"/>
      <c r="CZ13" s="42"/>
      <c r="DA13" s="42" t="s">
        <v>893</v>
      </c>
      <c r="DB13" s="42"/>
      <c r="DC13" s="42"/>
      <c r="DD13" s="42" t="s">
        <v>897</v>
      </c>
      <c r="DE13" s="42"/>
      <c r="DF13" s="42"/>
      <c r="DG13" s="42" t="s">
        <v>899</v>
      </c>
      <c r="DH13" s="42"/>
      <c r="DI13" s="42"/>
      <c r="DJ13" s="42" t="s">
        <v>901</v>
      </c>
      <c r="DK13" s="42"/>
      <c r="DL13" s="42"/>
      <c r="DM13" s="42" t="s">
        <v>903</v>
      </c>
      <c r="DN13" s="42"/>
      <c r="DO13" s="42"/>
    </row>
    <row r="14" spans="1:254" ht="133.5" customHeight="1">
      <c r="A14" s="43"/>
      <c r="B14" s="43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254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254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>
      <c r="A40" s="38" t="s">
        <v>807</v>
      </c>
      <c r="B40" s="39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254" ht="39" customHeight="1">
      <c r="A41" s="40" t="s">
        <v>841</v>
      </c>
      <c r="B41" s="41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29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29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29">
        <f>(E41+H41+K41+N41+Q41+T41+W41)/7</f>
        <v>0</v>
      </c>
      <c r="E46">
        <f t="shared" si="4"/>
        <v>0</v>
      </c>
      <c r="T46" s="11"/>
    </row>
    <row r="47" spans="1:254">
      <c r="D47" s="24">
        <f>SUM(D44:D46)</f>
        <v>0</v>
      </c>
      <c r="E47" s="25">
        <f>SUM(E44:E46)</f>
        <v>0</v>
      </c>
    </row>
    <row r="48" spans="1:254">
      <c r="B48" t="s">
        <v>814</v>
      </c>
      <c r="C48" t="s">
        <v>818</v>
      </c>
      <c r="D48" s="29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29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29">
        <f>(Z41+AC41+AF41+AI41+AL41+AO41+AR41+AU41+AX41+BA41+BD41+BG41)/12</f>
        <v>0</v>
      </c>
      <c r="E50" s="18">
        <f t="shared" si="5"/>
        <v>0</v>
      </c>
    </row>
    <row r="51" spans="2:5">
      <c r="D51" s="24">
        <f>SUM(D48:D50)</f>
        <v>0</v>
      </c>
      <c r="E51" s="24">
        <f>SUM(E48:E50)</f>
        <v>0</v>
      </c>
    </row>
    <row r="52" spans="2:5">
      <c r="B52" t="s">
        <v>814</v>
      </c>
      <c r="C52" t="s">
        <v>819</v>
      </c>
      <c r="D52" s="29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29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29">
        <f>(BJ41+BM41+BP41+BS41+BV41)/5</f>
        <v>0</v>
      </c>
      <c r="E54">
        <f t="shared" si="5"/>
        <v>0</v>
      </c>
    </row>
    <row r="55" spans="2:5">
      <c r="D55" s="24">
        <f>SUM(D52:D54)</f>
        <v>0</v>
      </c>
      <c r="E55" s="25">
        <f>SUM(E52:E54)</f>
        <v>0</v>
      </c>
    </row>
    <row r="56" spans="2:5">
      <c r="B56" t="s">
        <v>814</v>
      </c>
      <c r="C56" t="s">
        <v>820</v>
      </c>
      <c r="D56" s="29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29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29">
        <f>(BY41+CB41+CE41+CH41+CK41+CN41+CQ41+CT41+CW41+CZ41)/10</f>
        <v>0</v>
      </c>
      <c r="E58">
        <f t="shared" si="5"/>
        <v>0</v>
      </c>
    </row>
    <row r="59" spans="2:5">
      <c r="D59" s="25">
        <f>SUM(D56:D58)</f>
        <v>0</v>
      </c>
      <c r="E59" s="25">
        <f>SUM(E56:E58)</f>
        <v>0</v>
      </c>
    </row>
    <row r="60" spans="2:5">
      <c r="B60" t="s">
        <v>814</v>
      </c>
      <c r="C60" t="s">
        <v>821</v>
      </c>
      <c r="D60" s="29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29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29">
        <f>(DC41+DF41+DI41+DL41+DO41)/5</f>
        <v>0</v>
      </c>
      <c r="E62">
        <f t="shared" si="5"/>
        <v>0</v>
      </c>
    </row>
    <row r="63" spans="2:5">
      <c r="D63" s="25">
        <f>SUM(D60:D62)</f>
        <v>0</v>
      </c>
      <c r="E63" s="25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46" t="s">
        <v>838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43" t="s">
        <v>0</v>
      </c>
      <c r="B5" s="43" t="s">
        <v>1</v>
      </c>
      <c r="C5" s="44" t="s">
        <v>57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34" t="s">
        <v>2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45" t="s">
        <v>88</v>
      </c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 t="s">
        <v>115</v>
      </c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7" t="s">
        <v>138</v>
      </c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</row>
    <row r="6" spans="1:254" ht="15.75" customHeight="1">
      <c r="A6" s="43"/>
      <c r="B6" s="43"/>
      <c r="C6" s="37" t="s">
        <v>58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 t="s">
        <v>56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 t="s">
        <v>3</v>
      </c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48" t="s">
        <v>89</v>
      </c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37" t="s">
        <v>159</v>
      </c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 t="s">
        <v>116</v>
      </c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3" t="s">
        <v>174</v>
      </c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 t="s">
        <v>186</v>
      </c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 t="s">
        <v>117</v>
      </c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5" t="s">
        <v>139</v>
      </c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</row>
    <row r="7" spans="1:254" ht="0.75" customHeight="1">
      <c r="A7" s="43"/>
      <c r="B7" s="43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43"/>
      <c r="B8" s="43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43"/>
      <c r="B9" s="43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43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43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43"/>
      <c r="B12" s="43"/>
      <c r="C12" s="37" t="s">
        <v>155</v>
      </c>
      <c r="D12" s="37" t="s">
        <v>5</v>
      </c>
      <c r="E12" s="37" t="s">
        <v>6</v>
      </c>
      <c r="F12" s="37" t="s">
        <v>156</v>
      </c>
      <c r="G12" s="37" t="s">
        <v>7</v>
      </c>
      <c r="H12" s="37" t="s">
        <v>8</v>
      </c>
      <c r="I12" s="37" t="s">
        <v>157</v>
      </c>
      <c r="J12" s="37" t="s">
        <v>9</v>
      </c>
      <c r="K12" s="37" t="s">
        <v>10</v>
      </c>
      <c r="L12" s="37" t="s">
        <v>158</v>
      </c>
      <c r="M12" s="37" t="s">
        <v>9</v>
      </c>
      <c r="N12" s="37" t="s">
        <v>10</v>
      </c>
      <c r="O12" s="37" t="s">
        <v>172</v>
      </c>
      <c r="P12" s="37"/>
      <c r="Q12" s="37"/>
      <c r="R12" s="37" t="s">
        <v>5</v>
      </c>
      <c r="S12" s="37"/>
      <c r="T12" s="37"/>
      <c r="U12" s="37" t="s">
        <v>173</v>
      </c>
      <c r="V12" s="37"/>
      <c r="W12" s="37"/>
      <c r="X12" s="37" t="s">
        <v>12</v>
      </c>
      <c r="Y12" s="37"/>
      <c r="Z12" s="37"/>
      <c r="AA12" s="37" t="s">
        <v>7</v>
      </c>
      <c r="AB12" s="37"/>
      <c r="AC12" s="37"/>
      <c r="AD12" s="37" t="s">
        <v>8</v>
      </c>
      <c r="AE12" s="37"/>
      <c r="AF12" s="37"/>
      <c r="AG12" s="35" t="s">
        <v>14</v>
      </c>
      <c r="AH12" s="35"/>
      <c r="AI12" s="35"/>
      <c r="AJ12" s="37" t="s">
        <v>9</v>
      </c>
      <c r="AK12" s="37"/>
      <c r="AL12" s="37"/>
      <c r="AM12" s="35" t="s">
        <v>168</v>
      </c>
      <c r="AN12" s="35"/>
      <c r="AO12" s="35"/>
      <c r="AP12" s="35" t="s">
        <v>169</v>
      </c>
      <c r="AQ12" s="35"/>
      <c r="AR12" s="35"/>
      <c r="AS12" s="35" t="s">
        <v>170</v>
      </c>
      <c r="AT12" s="35"/>
      <c r="AU12" s="35"/>
      <c r="AV12" s="35" t="s">
        <v>171</v>
      </c>
      <c r="AW12" s="35"/>
      <c r="AX12" s="35"/>
      <c r="AY12" s="35" t="s">
        <v>160</v>
      </c>
      <c r="AZ12" s="35"/>
      <c r="BA12" s="35"/>
      <c r="BB12" s="35" t="s">
        <v>161</v>
      </c>
      <c r="BC12" s="35"/>
      <c r="BD12" s="35"/>
      <c r="BE12" s="35" t="s">
        <v>162</v>
      </c>
      <c r="BF12" s="35"/>
      <c r="BG12" s="35"/>
      <c r="BH12" s="35" t="s">
        <v>163</v>
      </c>
      <c r="BI12" s="35"/>
      <c r="BJ12" s="35"/>
      <c r="BK12" s="35" t="s">
        <v>164</v>
      </c>
      <c r="BL12" s="35"/>
      <c r="BM12" s="35"/>
      <c r="BN12" s="35" t="s">
        <v>165</v>
      </c>
      <c r="BO12" s="35"/>
      <c r="BP12" s="35"/>
      <c r="BQ12" s="35" t="s">
        <v>166</v>
      </c>
      <c r="BR12" s="35"/>
      <c r="BS12" s="35"/>
      <c r="BT12" s="35" t="s">
        <v>167</v>
      </c>
      <c r="BU12" s="35"/>
      <c r="BV12" s="35"/>
      <c r="BW12" s="35" t="s">
        <v>179</v>
      </c>
      <c r="BX12" s="35"/>
      <c r="BY12" s="35"/>
      <c r="BZ12" s="35" t="s">
        <v>180</v>
      </c>
      <c r="CA12" s="35"/>
      <c r="CB12" s="35"/>
      <c r="CC12" s="35" t="s">
        <v>181</v>
      </c>
      <c r="CD12" s="35"/>
      <c r="CE12" s="35"/>
      <c r="CF12" s="35" t="s">
        <v>182</v>
      </c>
      <c r="CG12" s="35"/>
      <c r="CH12" s="35"/>
      <c r="CI12" s="35" t="s">
        <v>183</v>
      </c>
      <c r="CJ12" s="35"/>
      <c r="CK12" s="35"/>
      <c r="CL12" s="35" t="s">
        <v>184</v>
      </c>
      <c r="CM12" s="35"/>
      <c r="CN12" s="35"/>
      <c r="CO12" s="35" t="s">
        <v>185</v>
      </c>
      <c r="CP12" s="35"/>
      <c r="CQ12" s="35"/>
      <c r="CR12" s="35" t="s">
        <v>175</v>
      </c>
      <c r="CS12" s="35"/>
      <c r="CT12" s="35"/>
      <c r="CU12" s="35" t="s">
        <v>176</v>
      </c>
      <c r="CV12" s="35"/>
      <c r="CW12" s="35"/>
      <c r="CX12" s="35" t="s">
        <v>177</v>
      </c>
      <c r="CY12" s="35"/>
      <c r="CZ12" s="35"/>
      <c r="DA12" s="35" t="s">
        <v>178</v>
      </c>
      <c r="DB12" s="35"/>
      <c r="DC12" s="35"/>
      <c r="DD12" s="35" t="s">
        <v>187</v>
      </c>
      <c r="DE12" s="35"/>
      <c r="DF12" s="35"/>
      <c r="DG12" s="35" t="s">
        <v>188</v>
      </c>
      <c r="DH12" s="35"/>
      <c r="DI12" s="35"/>
      <c r="DJ12" s="35" t="s">
        <v>189</v>
      </c>
      <c r="DK12" s="35"/>
      <c r="DL12" s="35"/>
      <c r="DM12" s="35" t="s">
        <v>190</v>
      </c>
      <c r="DN12" s="35"/>
      <c r="DO12" s="35"/>
      <c r="DP12" s="35" t="s">
        <v>191</v>
      </c>
      <c r="DQ12" s="35"/>
      <c r="DR12" s="35"/>
    </row>
    <row r="13" spans="1:254" ht="59.25" customHeight="1">
      <c r="A13" s="43"/>
      <c r="B13" s="43"/>
      <c r="C13" s="42" t="s">
        <v>906</v>
      </c>
      <c r="D13" s="42"/>
      <c r="E13" s="42"/>
      <c r="F13" s="42" t="s">
        <v>910</v>
      </c>
      <c r="G13" s="42"/>
      <c r="H13" s="42"/>
      <c r="I13" s="42" t="s">
        <v>911</v>
      </c>
      <c r="J13" s="42"/>
      <c r="K13" s="42"/>
      <c r="L13" s="42" t="s">
        <v>912</v>
      </c>
      <c r="M13" s="42"/>
      <c r="N13" s="42"/>
      <c r="O13" s="42" t="s">
        <v>202</v>
      </c>
      <c r="P13" s="42"/>
      <c r="Q13" s="42"/>
      <c r="R13" s="42" t="s">
        <v>204</v>
      </c>
      <c r="S13" s="42"/>
      <c r="T13" s="42"/>
      <c r="U13" s="42" t="s">
        <v>914</v>
      </c>
      <c r="V13" s="42"/>
      <c r="W13" s="42"/>
      <c r="X13" s="42" t="s">
        <v>915</v>
      </c>
      <c r="Y13" s="42"/>
      <c r="Z13" s="42"/>
      <c r="AA13" s="42" t="s">
        <v>916</v>
      </c>
      <c r="AB13" s="42"/>
      <c r="AC13" s="42"/>
      <c r="AD13" s="42" t="s">
        <v>918</v>
      </c>
      <c r="AE13" s="42"/>
      <c r="AF13" s="42"/>
      <c r="AG13" s="42" t="s">
        <v>920</v>
      </c>
      <c r="AH13" s="42"/>
      <c r="AI13" s="42"/>
      <c r="AJ13" s="42" t="s">
        <v>1326</v>
      </c>
      <c r="AK13" s="42"/>
      <c r="AL13" s="42"/>
      <c r="AM13" s="42" t="s">
        <v>925</v>
      </c>
      <c r="AN13" s="42"/>
      <c r="AO13" s="42"/>
      <c r="AP13" s="42" t="s">
        <v>926</v>
      </c>
      <c r="AQ13" s="42"/>
      <c r="AR13" s="42"/>
      <c r="AS13" s="42" t="s">
        <v>927</v>
      </c>
      <c r="AT13" s="42"/>
      <c r="AU13" s="42"/>
      <c r="AV13" s="42" t="s">
        <v>928</v>
      </c>
      <c r="AW13" s="42"/>
      <c r="AX13" s="42"/>
      <c r="AY13" s="42" t="s">
        <v>930</v>
      </c>
      <c r="AZ13" s="42"/>
      <c r="BA13" s="42"/>
      <c r="BB13" s="42" t="s">
        <v>931</v>
      </c>
      <c r="BC13" s="42"/>
      <c r="BD13" s="42"/>
      <c r="BE13" s="42" t="s">
        <v>932</v>
      </c>
      <c r="BF13" s="42"/>
      <c r="BG13" s="42"/>
      <c r="BH13" s="42" t="s">
        <v>933</v>
      </c>
      <c r="BI13" s="42"/>
      <c r="BJ13" s="42"/>
      <c r="BK13" s="42" t="s">
        <v>934</v>
      </c>
      <c r="BL13" s="42"/>
      <c r="BM13" s="42"/>
      <c r="BN13" s="42" t="s">
        <v>936</v>
      </c>
      <c r="BO13" s="42"/>
      <c r="BP13" s="42"/>
      <c r="BQ13" s="42" t="s">
        <v>937</v>
      </c>
      <c r="BR13" s="42"/>
      <c r="BS13" s="42"/>
      <c r="BT13" s="42" t="s">
        <v>939</v>
      </c>
      <c r="BU13" s="42"/>
      <c r="BV13" s="42"/>
      <c r="BW13" s="42" t="s">
        <v>941</v>
      </c>
      <c r="BX13" s="42"/>
      <c r="BY13" s="42"/>
      <c r="BZ13" s="42" t="s">
        <v>942</v>
      </c>
      <c r="CA13" s="42"/>
      <c r="CB13" s="42"/>
      <c r="CC13" s="42" t="s">
        <v>946</v>
      </c>
      <c r="CD13" s="42"/>
      <c r="CE13" s="42"/>
      <c r="CF13" s="42" t="s">
        <v>949</v>
      </c>
      <c r="CG13" s="42"/>
      <c r="CH13" s="42"/>
      <c r="CI13" s="42" t="s">
        <v>950</v>
      </c>
      <c r="CJ13" s="42"/>
      <c r="CK13" s="42"/>
      <c r="CL13" s="42" t="s">
        <v>951</v>
      </c>
      <c r="CM13" s="42"/>
      <c r="CN13" s="42"/>
      <c r="CO13" s="42" t="s">
        <v>952</v>
      </c>
      <c r="CP13" s="42"/>
      <c r="CQ13" s="42"/>
      <c r="CR13" s="42" t="s">
        <v>954</v>
      </c>
      <c r="CS13" s="42"/>
      <c r="CT13" s="42"/>
      <c r="CU13" s="42" t="s">
        <v>955</v>
      </c>
      <c r="CV13" s="42"/>
      <c r="CW13" s="42"/>
      <c r="CX13" s="42" t="s">
        <v>956</v>
      </c>
      <c r="CY13" s="42"/>
      <c r="CZ13" s="42"/>
      <c r="DA13" s="42" t="s">
        <v>957</v>
      </c>
      <c r="DB13" s="42"/>
      <c r="DC13" s="42"/>
      <c r="DD13" s="42" t="s">
        <v>958</v>
      </c>
      <c r="DE13" s="42"/>
      <c r="DF13" s="42"/>
      <c r="DG13" s="42" t="s">
        <v>959</v>
      </c>
      <c r="DH13" s="42"/>
      <c r="DI13" s="42"/>
      <c r="DJ13" s="42" t="s">
        <v>961</v>
      </c>
      <c r="DK13" s="42"/>
      <c r="DL13" s="42"/>
      <c r="DM13" s="42" t="s">
        <v>962</v>
      </c>
      <c r="DN13" s="42"/>
      <c r="DO13" s="42"/>
      <c r="DP13" s="42" t="s">
        <v>963</v>
      </c>
      <c r="DQ13" s="42"/>
      <c r="DR13" s="42"/>
    </row>
    <row r="14" spans="1:254" ht="120">
      <c r="A14" s="43"/>
      <c r="B14" s="43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38" t="s">
        <v>278</v>
      </c>
      <c r="B40" s="39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254" ht="37.5" customHeight="1">
      <c r="A41" s="40" t="s">
        <v>842</v>
      </c>
      <c r="B41" s="41"/>
      <c r="C41" s="27">
        <f>C40/25%</f>
        <v>0</v>
      </c>
      <c r="D41" s="27">
        <f t="shared" ref="D41:BO41" si="5">D40/25%</f>
        <v>0</v>
      </c>
      <c r="E41" s="27">
        <f t="shared" si="5"/>
        <v>0</v>
      </c>
      <c r="F41" s="27">
        <f t="shared" si="5"/>
        <v>0</v>
      </c>
      <c r="G41" s="27">
        <f t="shared" si="5"/>
        <v>0</v>
      </c>
      <c r="H41" s="27">
        <f t="shared" si="5"/>
        <v>0</v>
      </c>
      <c r="I41" s="27">
        <f t="shared" si="5"/>
        <v>0</v>
      </c>
      <c r="J41" s="27">
        <f t="shared" si="5"/>
        <v>0</v>
      </c>
      <c r="K41" s="27">
        <f t="shared" si="5"/>
        <v>0</v>
      </c>
      <c r="L41" s="27">
        <f t="shared" si="5"/>
        <v>0</v>
      </c>
      <c r="M41" s="27">
        <f t="shared" si="5"/>
        <v>0</v>
      </c>
      <c r="N41" s="27">
        <f t="shared" si="5"/>
        <v>0</v>
      </c>
      <c r="O41" s="27">
        <f t="shared" si="5"/>
        <v>0</v>
      </c>
      <c r="P41" s="27">
        <f t="shared" si="5"/>
        <v>0</v>
      </c>
      <c r="Q41" s="27">
        <f t="shared" si="5"/>
        <v>0</v>
      </c>
      <c r="R41" s="27">
        <f t="shared" si="5"/>
        <v>0</v>
      </c>
      <c r="S41" s="27">
        <f t="shared" si="5"/>
        <v>0</v>
      </c>
      <c r="T41" s="27">
        <f t="shared" si="5"/>
        <v>0</v>
      </c>
      <c r="U41" s="27">
        <f t="shared" si="5"/>
        <v>0</v>
      </c>
      <c r="V41" s="27">
        <f t="shared" si="5"/>
        <v>0</v>
      </c>
      <c r="W41" s="27">
        <f t="shared" si="5"/>
        <v>0</v>
      </c>
      <c r="X41" s="27">
        <f t="shared" si="5"/>
        <v>0</v>
      </c>
      <c r="Y41" s="27">
        <f t="shared" si="5"/>
        <v>0</v>
      </c>
      <c r="Z41" s="27">
        <f t="shared" si="5"/>
        <v>0</v>
      </c>
      <c r="AA41" s="27">
        <f t="shared" si="5"/>
        <v>0</v>
      </c>
      <c r="AB41" s="27">
        <f t="shared" si="5"/>
        <v>0</v>
      </c>
      <c r="AC41" s="27">
        <f t="shared" si="5"/>
        <v>0</v>
      </c>
      <c r="AD41" s="27">
        <f t="shared" si="5"/>
        <v>0</v>
      </c>
      <c r="AE41" s="27">
        <f t="shared" si="5"/>
        <v>0</v>
      </c>
      <c r="AF41" s="27">
        <f t="shared" si="5"/>
        <v>0</v>
      </c>
      <c r="AG41" s="27">
        <f t="shared" si="5"/>
        <v>0</v>
      </c>
      <c r="AH41" s="27">
        <f t="shared" si="5"/>
        <v>0</v>
      </c>
      <c r="AI41" s="27">
        <f t="shared" si="5"/>
        <v>0</v>
      </c>
      <c r="AJ41" s="27">
        <f t="shared" si="5"/>
        <v>0</v>
      </c>
      <c r="AK41" s="27">
        <f t="shared" si="5"/>
        <v>0</v>
      </c>
      <c r="AL41" s="27">
        <f t="shared" si="5"/>
        <v>0</v>
      </c>
      <c r="AM41" s="27">
        <f t="shared" si="5"/>
        <v>0</v>
      </c>
      <c r="AN41" s="27">
        <f t="shared" si="5"/>
        <v>0</v>
      </c>
      <c r="AO41" s="27">
        <f t="shared" si="5"/>
        <v>0</v>
      </c>
      <c r="AP41" s="27">
        <f t="shared" si="5"/>
        <v>0</v>
      </c>
      <c r="AQ41" s="27">
        <f t="shared" si="5"/>
        <v>0</v>
      </c>
      <c r="AR41" s="27">
        <f t="shared" si="5"/>
        <v>0</v>
      </c>
      <c r="AS41" s="27">
        <f t="shared" si="5"/>
        <v>0</v>
      </c>
      <c r="AT41" s="27">
        <f t="shared" si="5"/>
        <v>0</v>
      </c>
      <c r="AU41" s="27">
        <f t="shared" si="5"/>
        <v>0</v>
      </c>
      <c r="AV41" s="27">
        <f t="shared" si="5"/>
        <v>0</v>
      </c>
      <c r="AW41" s="27">
        <f t="shared" si="5"/>
        <v>0</v>
      </c>
      <c r="AX41" s="27">
        <f t="shared" si="5"/>
        <v>0</v>
      </c>
      <c r="AY41" s="27">
        <f t="shared" si="5"/>
        <v>0</v>
      </c>
      <c r="AZ41" s="27">
        <f t="shared" si="5"/>
        <v>0</v>
      </c>
      <c r="BA41" s="27">
        <f t="shared" si="5"/>
        <v>0</v>
      </c>
      <c r="BB41" s="27">
        <f t="shared" si="5"/>
        <v>0</v>
      </c>
      <c r="BC41" s="27">
        <f t="shared" si="5"/>
        <v>0</v>
      </c>
      <c r="BD41" s="27">
        <f t="shared" si="5"/>
        <v>0</v>
      </c>
      <c r="BE41" s="27">
        <f t="shared" si="5"/>
        <v>0</v>
      </c>
      <c r="BF41" s="27">
        <f t="shared" si="5"/>
        <v>0</v>
      </c>
      <c r="BG41" s="27">
        <f t="shared" si="5"/>
        <v>0</v>
      </c>
      <c r="BH41" s="27">
        <f t="shared" si="5"/>
        <v>0</v>
      </c>
      <c r="BI41" s="27">
        <f t="shared" si="5"/>
        <v>0</v>
      </c>
      <c r="BJ41" s="27">
        <f t="shared" si="5"/>
        <v>0</v>
      </c>
      <c r="BK41" s="27">
        <f t="shared" si="5"/>
        <v>0</v>
      </c>
      <c r="BL41" s="27">
        <f t="shared" si="5"/>
        <v>0</v>
      </c>
      <c r="BM41" s="27">
        <f t="shared" si="5"/>
        <v>0</v>
      </c>
      <c r="BN41" s="27">
        <f t="shared" si="5"/>
        <v>0</v>
      </c>
      <c r="BO41" s="27">
        <f t="shared" si="5"/>
        <v>0</v>
      </c>
      <c r="BP41" s="27">
        <f t="shared" ref="BP41:DQ41" si="6">BP40/25%</f>
        <v>0</v>
      </c>
      <c r="BQ41" s="27">
        <f t="shared" si="6"/>
        <v>0</v>
      </c>
      <c r="BR41" s="27">
        <f t="shared" si="6"/>
        <v>0</v>
      </c>
      <c r="BS41" s="27">
        <f t="shared" si="6"/>
        <v>0</v>
      </c>
      <c r="BT41" s="27">
        <f t="shared" si="6"/>
        <v>0</v>
      </c>
      <c r="BU41" s="27">
        <f t="shared" si="6"/>
        <v>0</v>
      </c>
      <c r="BV41" s="27">
        <f t="shared" si="6"/>
        <v>0</v>
      </c>
      <c r="BW41" s="27">
        <f t="shared" si="6"/>
        <v>0</v>
      </c>
      <c r="BX41" s="27">
        <f t="shared" si="6"/>
        <v>0</v>
      </c>
      <c r="BY41" s="27">
        <f t="shared" si="6"/>
        <v>0</v>
      </c>
      <c r="BZ41" s="27">
        <f t="shared" si="6"/>
        <v>0</v>
      </c>
      <c r="CA41" s="27">
        <f t="shared" si="6"/>
        <v>0</v>
      </c>
      <c r="CB41" s="27">
        <f t="shared" si="6"/>
        <v>0</v>
      </c>
      <c r="CC41" s="27">
        <f t="shared" si="6"/>
        <v>0</v>
      </c>
      <c r="CD41" s="27">
        <f t="shared" si="6"/>
        <v>0</v>
      </c>
      <c r="CE41" s="27">
        <f t="shared" si="6"/>
        <v>0</v>
      </c>
      <c r="CF41" s="27">
        <f t="shared" si="6"/>
        <v>0</v>
      </c>
      <c r="CG41" s="27">
        <f t="shared" si="6"/>
        <v>0</v>
      </c>
      <c r="CH41" s="27">
        <f t="shared" si="6"/>
        <v>0</v>
      </c>
      <c r="CI41" s="27">
        <f t="shared" si="6"/>
        <v>0</v>
      </c>
      <c r="CJ41" s="27">
        <f t="shared" si="6"/>
        <v>0</v>
      </c>
      <c r="CK41" s="27">
        <f t="shared" si="6"/>
        <v>0</v>
      </c>
      <c r="CL41" s="27">
        <f t="shared" si="6"/>
        <v>0</v>
      </c>
      <c r="CM41" s="27">
        <f t="shared" si="6"/>
        <v>0</v>
      </c>
      <c r="CN41" s="27">
        <f t="shared" si="6"/>
        <v>0</v>
      </c>
      <c r="CO41" s="27">
        <f t="shared" si="6"/>
        <v>0</v>
      </c>
      <c r="CP41" s="27">
        <f t="shared" si="6"/>
        <v>0</v>
      </c>
      <c r="CQ41" s="27">
        <f t="shared" si="6"/>
        <v>0</v>
      </c>
      <c r="CR41" s="27">
        <f t="shared" si="6"/>
        <v>0</v>
      </c>
      <c r="CS41" s="27">
        <f t="shared" si="6"/>
        <v>0</v>
      </c>
      <c r="CT41" s="27">
        <f t="shared" si="6"/>
        <v>0</v>
      </c>
      <c r="CU41" s="27">
        <f t="shared" si="6"/>
        <v>0</v>
      </c>
      <c r="CV41" s="27">
        <f t="shared" si="6"/>
        <v>0</v>
      </c>
      <c r="CW41" s="27">
        <f t="shared" si="6"/>
        <v>0</v>
      </c>
      <c r="CX41" s="27">
        <f t="shared" si="6"/>
        <v>0</v>
      </c>
      <c r="CY41" s="27">
        <f t="shared" si="6"/>
        <v>0</v>
      </c>
      <c r="CZ41" s="27">
        <f t="shared" si="6"/>
        <v>0</v>
      </c>
      <c r="DA41" s="27">
        <f t="shared" si="6"/>
        <v>0</v>
      </c>
      <c r="DB41" s="27">
        <f t="shared" si="6"/>
        <v>0</v>
      </c>
      <c r="DC41" s="27">
        <f t="shared" si="6"/>
        <v>0</v>
      </c>
      <c r="DD41" s="27">
        <f t="shared" si="6"/>
        <v>0</v>
      </c>
      <c r="DE41" s="27">
        <f t="shared" si="6"/>
        <v>0</v>
      </c>
      <c r="DF41" s="27">
        <f t="shared" si="6"/>
        <v>0</v>
      </c>
      <c r="DG41" s="27">
        <f t="shared" si="6"/>
        <v>0</v>
      </c>
      <c r="DH41" s="27">
        <f t="shared" si="6"/>
        <v>0</v>
      </c>
      <c r="DI41" s="27">
        <f t="shared" si="6"/>
        <v>0</v>
      </c>
      <c r="DJ41" s="27">
        <f t="shared" si="6"/>
        <v>0</v>
      </c>
      <c r="DK41" s="27">
        <f t="shared" si="6"/>
        <v>0</v>
      </c>
      <c r="DL41" s="27">
        <f t="shared" si="6"/>
        <v>0</v>
      </c>
      <c r="DM41" s="27">
        <f t="shared" si="6"/>
        <v>0</v>
      </c>
      <c r="DN41" s="27">
        <f t="shared" si="6"/>
        <v>0</v>
      </c>
      <c r="DO41" s="27">
        <f t="shared" si="6"/>
        <v>0</v>
      </c>
      <c r="DP41" s="27">
        <f t="shared" si="6"/>
        <v>0</v>
      </c>
      <c r="DQ41" s="27">
        <f t="shared" si="6"/>
        <v>0</v>
      </c>
      <c r="DR41" s="27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29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29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29">
        <f>(E41+H41+K41+N41)/4</f>
        <v>0</v>
      </c>
      <c r="E46">
        <f t="shared" si="7"/>
        <v>0</v>
      </c>
    </row>
    <row r="47" spans="1:254">
      <c r="D47" s="24">
        <f>SUM(D44:D46)</f>
        <v>0</v>
      </c>
      <c r="E47" s="25">
        <f>SUM(E44:E46)</f>
        <v>0</v>
      </c>
    </row>
    <row r="48" spans="1:254">
      <c r="B48" t="s">
        <v>814</v>
      </c>
      <c r="C48" t="s">
        <v>823</v>
      </c>
      <c r="D48" s="29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29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29">
        <f>(Q41+T41+W41+Z41+AC41+AF41+AI41+AL41)/8</f>
        <v>0</v>
      </c>
      <c r="E50" s="18">
        <f t="shared" si="8"/>
        <v>0</v>
      </c>
    </row>
    <row r="51" spans="2:5">
      <c r="D51" s="24">
        <f>SUM(D48:D50)</f>
        <v>0</v>
      </c>
      <c r="E51" s="24">
        <f>SUM(E48:E50)</f>
        <v>0</v>
      </c>
    </row>
    <row r="52" spans="2:5">
      <c r="B52" t="s">
        <v>814</v>
      </c>
      <c r="C52" t="s">
        <v>824</v>
      </c>
      <c r="D52" s="29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29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29">
        <f>(AO41+AR41+AU41+AX41)/4</f>
        <v>0</v>
      </c>
      <c r="E54">
        <f t="shared" si="8"/>
        <v>0</v>
      </c>
    </row>
    <row r="55" spans="2:5">
      <c r="D55" s="24">
        <f>SUM(D52:D54)</f>
        <v>0</v>
      </c>
      <c r="E55" s="25">
        <f>SUM(E52:E54)</f>
        <v>0</v>
      </c>
    </row>
    <row r="56" spans="2:5">
      <c r="B56" t="s">
        <v>814</v>
      </c>
      <c r="C56" t="s">
        <v>825</v>
      </c>
      <c r="D56" s="29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29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29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5">
        <f>SUM(D56:D58)</f>
        <v>0</v>
      </c>
      <c r="E59" s="25">
        <f>SUM(E56:E58)</f>
        <v>0</v>
      </c>
    </row>
    <row r="60" spans="2:5">
      <c r="B60" t="s">
        <v>814</v>
      </c>
      <c r="C60" t="s">
        <v>826</v>
      </c>
      <c r="D60" s="29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29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29">
        <f>(DI41+DL41+DO41+DR41)/4</f>
        <v>0</v>
      </c>
      <c r="E62">
        <f t="shared" si="8"/>
        <v>0</v>
      </c>
    </row>
    <row r="63" spans="2:5">
      <c r="D63" s="25">
        <f>SUM(D60:D62)</f>
        <v>0</v>
      </c>
      <c r="E63" s="25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14" workbookViewId="0">
      <selection activeCell="C36" sqref="C36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46" t="s">
        <v>1382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9" t="s">
        <v>2</v>
      </c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1"/>
      <c r="BK4" s="45" t="s">
        <v>88</v>
      </c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52" t="s">
        <v>115</v>
      </c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4"/>
      <c r="EW4" s="47" t="s">
        <v>138</v>
      </c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</row>
    <row r="5" spans="1:254" ht="15.75" customHeight="1">
      <c r="A5" s="43"/>
      <c r="B5" s="43"/>
      <c r="C5" s="37" t="s">
        <v>58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 t="s">
        <v>56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5" t="s">
        <v>3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 t="s">
        <v>331</v>
      </c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7" t="s">
        <v>332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159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3" t="s">
        <v>1023</v>
      </c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 t="s">
        <v>174</v>
      </c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55" t="s">
        <v>186</v>
      </c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33" t="s">
        <v>117</v>
      </c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5" t="s">
        <v>139</v>
      </c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</row>
    <row r="6" spans="1:254" ht="15.75" hidden="1">
      <c r="A6" s="43"/>
      <c r="B6" s="43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43"/>
      <c r="B7" s="43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43"/>
      <c r="B8" s="43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43"/>
      <c r="B9" s="43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43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43"/>
      <c r="B11" s="43"/>
      <c r="C11" s="37" t="s">
        <v>280</v>
      </c>
      <c r="D11" s="37" t="s">
        <v>5</v>
      </c>
      <c r="E11" s="37" t="s">
        <v>6</v>
      </c>
      <c r="F11" s="37" t="s">
        <v>319</v>
      </c>
      <c r="G11" s="37" t="s">
        <v>7</v>
      </c>
      <c r="H11" s="37" t="s">
        <v>8</v>
      </c>
      <c r="I11" s="37" t="s">
        <v>281</v>
      </c>
      <c r="J11" s="37" t="s">
        <v>9</v>
      </c>
      <c r="K11" s="37" t="s">
        <v>10</v>
      </c>
      <c r="L11" s="37" t="s">
        <v>282</v>
      </c>
      <c r="M11" s="37" t="s">
        <v>9</v>
      </c>
      <c r="N11" s="37" t="s">
        <v>10</v>
      </c>
      <c r="O11" s="37" t="s">
        <v>283</v>
      </c>
      <c r="P11" s="37" t="s">
        <v>11</v>
      </c>
      <c r="Q11" s="37" t="s">
        <v>4</v>
      </c>
      <c r="R11" s="37" t="s">
        <v>284</v>
      </c>
      <c r="S11" s="37"/>
      <c r="T11" s="37"/>
      <c r="U11" s="37" t="s">
        <v>982</v>
      </c>
      <c r="V11" s="37"/>
      <c r="W11" s="37"/>
      <c r="X11" s="37" t="s">
        <v>983</v>
      </c>
      <c r="Y11" s="37"/>
      <c r="Z11" s="37"/>
      <c r="AA11" s="35" t="s">
        <v>984</v>
      </c>
      <c r="AB11" s="35"/>
      <c r="AC11" s="35"/>
      <c r="AD11" s="37" t="s">
        <v>285</v>
      </c>
      <c r="AE11" s="37"/>
      <c r="AF11" s="37"/>
      <c r="AG11" s="37" t="s">
        <v>286</v>
      </c>
      <c r="AH11" s="37"/>
      <c r="AI11" s="37"/>
      <c r="AJ11" s="35" t="s">
        <v>287</v>
      </c>
      <c r="AK11" s="35"/>
      <c r="AL11" s="35"/>
      <c r="AM11" s="37" t="s">
        <v>288</v>
      </c>
      <c r="AN11" s="37"/>
      <c r="AO11" s="37"/>
      <c r="AP11" s="37" t="s">
        <v>289</v>
      </c>
      <c r="AQ11" s="37"/>
      <c r="AR11" s="37"/>
      <c r="AS11" s="37" t="s">
        <v>290</v>
      </c>
      <c r="AT11" s="37"/>
      <c r="AU11" s="37"/>
      <c r="AV11" s="37" t="s">
        <v>291</v>
      </c>
      <c r="AW11" s="37"/>
      <c r="AX11" s="37"/>
      <c r="AY11" s="37" t="s">
        <v>320</v>
      </c>
      <c r="AZ11" s="37"/>
      <c r="BA11" s="37"/>
      <c r="BB11" s="37" t="s">
        <v>292</v>
      </c>
      <c r="BC11" s="37"/>
      <c r="BD11" s="37"/>
      <c r="BE11" s="37" t="s">
        <v>1006</v>
      </c>
      <c r="BF11" s="37"/>
      <c r="BG11" s="37"/>
      <c r="BH11" s="37" t="s">
        <v>293</v>
      </c>
      <c r="BI11" s="37"/>
      <c r="BJ11" s="37"/>
      <c r="BK11" s="35" t="s">
        <v>294</v>
      </c>
      <c r="BL11" s="35"/>
      <c r="BM11" s="35"/>
      <c r="BN11" s="35" t="s">
        <v>321</v>
      </c>
      <c r="BO11" s="35"/>
      <c r="BP11" s="35"/>
      <c r="BQ11" s="35" t="s">
        <v>295</v>
      </c>
      <c r="BR11" s="35"/>
      <c r="BS11" s="35"/>
      <c r="BT11" s="35" t="s">
        <v>296</v>
      </c>
      <c r="BU11" s="35"/>
      <c r="BV11" s="35"/>
      <c r="BW11" s="35" t="s">
        <v>297</v>
      </c>
      <c r="BX11" s="35"/>
      <c r="BY11" s="35"/>
      <c r="BZ11" s="35" t="s">
        <v>298</v>
      </c>
      <c r="CA11" s="35"/>
      <c r="CB11" s="35"/>
      <c r="CC11" s="35" t="s">
        <v>322</v>
      </c>
      <c r="CD11" s="35"/>
      <c r="CE11" s="35"/>
      <c r="CF11" s="35" t="s">
        <v>299</v>
      </c>
      <c r="CG11" s="35"/>
      <c r="CH11" s="35"/>
      <c r="CI11" s="35" t="s">
        <v>300</v>
      </c>
      <c r="CJ11" s="35"/>
      <c r="CK11" s="35"/>
      <c r="CL11" s="35" t="s">
        <v>301</v>
      </c>
      <c r="CM11" s="35"/>
      <c r="CN11" s="35"/>
      <c r="CO11" s="35" t="s">
        <v>302</v>
      </c>
      <c r="CP11" s="35"/>
      <c r="CQ11" s="35"/>
      <c r="CR11" s="35" t="s">
        <v>303</v>
      </c>
      <c r="CS11" s="35"/>
      <c r="CT11" s="35"/>
      <c r="CU11" s="35" t="s">
        <v>304</v>
      </c>
      <c r="CV11" s="35"/>
      <c r="CW11" s="35"/>
      <c r="CX11" s="35" t="s">
        <v>305</v>
      </c>
      <c r="CY11" s="35"/>
      <c r="CZ11" s="35"/>
      <c r="DA11" s="35" t="s">
        <v>306</v>
      </c>
      <c r="DB11" s="35"/>
      <c r="DC11" s="35"/>
      <c r="DD11" s="35" t="s">
        <v>307</v>
      </c>
      <c r="DE11" s="35"/>
      <c r="DF11" s="35"/>
      <c r="DG11" s="35" t="s">
        <v>323</v>
      </c>
      <c r="DH11" s="35"/>
      <c r="DI11" s="35"/>
      <c r="DJ11" s="35" t="s">
        <v>308</v>
      </c>
      <c r="DK11" s="35"/>
      <c r="DL11" s="35"/>
      <c r="DM11" s="35" t="s">
        <v>309</v>
      </c>
      <c r="DN11" s="35"/>
      <c r="DO11" s="35"/>
      <c r="DP11" s="35" t="s">
        <v>310</v>
      </c>
      <c r="DQ11" s="35"/>
      <c r="DR11" s="35"/>
      <c r="DS11" s="35" t="s">
        <v>311</v>
      </c>
      <c r="DT11" s="35"/>
      <c r="DU11" s="35"/>
      <c r="DV11" s="35" t="s">
        <v>312</v>
      </c>
      <c r="DW11" s="35"/>
      <c r="DX11" s="35"/>
      <c r="DY11" s="35" t="s">
        <v>313</v>
      </c>
      <c r="DZ11" s="35"/>
      <c r="EA11" s="35"/>
      <c r="EB11" s="35" t="s">
        <v>314</v>
      </c>
      <c r="EC11" s="35"/>
      <c r="ED11" s="35"/>
      <c r="EE11" s="35" t="s">
        <v>324</v>
      </c>
      <c r="EF11" s="35"/>
      <c r="EG11" s="35"/>
      <c r="EH11" s="35" t="s">
        <v>325</v>
      </c>
      <c r="EI11" s="35"/>
      <c r="EJ11" s="35"/>
      <c r="EK11" s="35" t="s">
        <v>326</v>
      </c>
      <c r="EL11" s="35"/>
      <c r="EM11" s="35"/>
      <c r="EN11" s="35" t="s">
        <v>327</v>
      </c>
      <c r="EO11" s="35"/>
      <c r="EP11" s="35"/>
      <c r="EQ11" s="35" t="s">
        <v>328</v>
      </c>
      <c r="ER11" s="35"/>
      <c r="ES11" s="35"/>
      <c r="ET11" s="35" t="s">
        <v>329</v>
      </c>
      <c r="EU11" s="35"/>
      <c r="EV11" s="35"/>
      <c r="EW11" s="35" t="s">
        <v>315</v>
      </c>
      <c r="EX11" s="35"/>
      <c r="EY11" s="35"/>
      <c r="EZ11" s="35" t="s">
        <v>330</v>
      </c>
      <c r="FA11" s="35"/>
      <c r="FB11" s="35"/>
      <c r="FC11" s="35" t="s">
        <v>316</v>
      </c>
      <c r="FD11" s="35"/>
      <c r="FE11" s="35"/>
      <c r="FF11" s="35" t="s">
        <v>317</v>
      </c>
      <c r="FG11" s="35"/>
      <c r="FH11" s="35"/>
      <c r="FI11" s="35" t="s">
        <v>318</v>
      </c>
      <c r="FJ11" s="35"/>
      <c r="FK11" s="35"/>
    </row>
    <row r="12" spans="1:254" ht="79.5" customHeight="1">
      <c r="A12" s="43"/>
      <c r="B12" s="43"/>
      <c r="C12" s="42" t="s">
        <v>964</v>
      </c>
      <c r="D12" s="42"/>
      <c r="E12" s="42"/>
      <c r="F12" s="42" t="s">
        <v>968</v>
      </c>
      <c r="G12" s="42"/>
      <c r="H12" s="42"/>
      <c r="I12" s="42" t="s">
        <v>972</v>
      </c>
      <c r="J12" s="42"/>
      <c r="K12" s="42"/>
      <c r="L12" s="42" t="s">
        <v>976</v>
      </c>
      <c r="M12" s="42"/>
      <c r="N12" s="42"/>
      <c r="O12" s="42" t="s">
        <v>978</v>
      </c>
      <c r="P12" s="42"/>
      <c r="Q12" s="42"/>
      <c r="R12" s="42" t="s">
        <v>981</v>
      </c>
      <c r="S12" s="42"/>
      <c r="T12" s="42"/>
      <c r="U12" s="42" t="s">
        <v>338</v>
      </c>
      <c r="V12" s="42"/>
      <c r="W12" s="42"/>
      <c r="X12" s="42" t="s">
        <v>341</v>
      </c>
      <c r="Y12" s="42"/>
      <c r="Z12" s="42"/>
      <c r="AA12" s="42" t="s">
        <v>985</v>
      </c>
      <c r="AB12" s="42"/>
      <c r="AC12" s="42"/>
      <c r="AD12" s="42" t="s">
        <v>989</v>
      </c>
      <c r="AE12" s="42"/>
      <c r="AF12" s="42"/>
      <c r="AG12" s="42" t="s">
        <v>990</v>
      </c>
      <c r="AH12" s="42"/>
      <c r="AI12" s="42"/>
      <c r="AJ12" s="42" t="s">
        <v>994</v>
      </c>
      <c r="AK12" s="42"/>
      <c r="AL12" s="42"/>
      <c r="AM12" s="42" t="s">
        <v>998</v>
      </c>
      <c r="AN12" s="42"/>
      <c r="AO12" s="42"/>
      <c r="AP12" s="42" t="s">
        <v>1002</v>
      </c>
      <c r="AQ12" s="42"/>
      <c r="AR12" s="42"/>
      <c r="AS12" s="42" t="s">
        <v>1003</v>
      </c>
      <c r="AT12" s="42"/>
      <c r="AU12" s="42"/>
      <c r="AV12" s="42" t="s">
        <v>1007</v>
      </c>
      <c r="AW12" s="42"/>
      <c r="AX12" s="42"/>
      <c r="AY12" s="42" t="s">
        <v>1008</v>
      </c>
      <c r="AZ12" s="42"/>
      <c r="BA12" s="42"/>
      <c r="BB12" s="42" t="s">
        <v>1009</v>
      </c>
      <c r="BC12" s="42"/>
      <c r="BD12" s="42"/>
      <c r="BE12" s="42" t="s">
        <v>1010</v>
      </c>
      <c r="BF12" s="42"/>
      <c r="BG12" s="42"/>
      <c r="BH12" s="42" t="s">
        <v>1011</v>
      </c>
      <c r="BI12" s="42"/>
      <c r="BJ12" s="42"/>
      <c r="BK12" s="42" t="s">
        <v>357</v>
      </c>
      <c r="BL12" s="42"/>
      <c r="BM12" s="42"/>
      <c r="BN12" s="42" t="s">
        <v>359</v>
      </c>
      <c r="BO12" s="42"/>
      <c r="BP12" s="42"/>
      <c r="BQ12" s="42" t="s">
        <v>1015</v>
      </c>
      <c r="BR12" s="42"/>
      <c r="BS12" s="42"/>
      <c r="BT12" s="42" t="s">
        <v>1016</v>
      </c>
      <c r="BU12" s="42"/>
      <c r="BV12" s="42"/>
      <c r="BW12" s="42" t="s">
        <v>1017</v>
      </c>
      <c r="BX12" s="42"/>
      <c r="BY12" s="42"/>
      <c r="BZ12" s="42" t="s">
        <v>1018</v>
      </c>
      <c r="CA12" s="42"/>
      <c r="CB12" s="42"/>
      <c r="CC12" s="42" t="s">
        <v>369</v>
      </c>
      <c r="CD12" s="42"/>
      <c r="CE12" s="42"/>
      <c r="CF12" s="56" t="s">
        <v>372</v>
      </c>
      <c r="CG12" s="56"/>
      <c r="CH12" s="56"/>
      <c r="CI12" s="42" t="s">
        <v>376</v>
      </c>
      <c r="CJ12" s="42"/>
      <c r="CK12" s="42"/>
      <c r="CL12" s="42" t="s">
        <v>1329</v>
      </c>
      <c r="CM12" s="42"/>
      <c r="CN12" s="42"/>
      <c r="CO12" s="42" t="s">
        <v>382</v>
      </c>
      <c r="CP12" s="42"/>
      <c r="CQ12" s="42"/>
      <c r="CR12" s="56" t="s">
        <v>385</v>
      </c>
      <c r="CS12" s="56"/>
      <c r="CT12" s="56"/>
      <c r="CU12" s="42" t="s">
        <v>388</v>
      </c>
      <c r="CV12" s="42"/>
      <c r="CW12" s="42"/>
      <c r="CX12" s="42" t="s">
        <v>390</v>
      </c>
      <c r="CY12" s="42"/>
      <c r="CZ12" s="42"/>
      <c r="DA12" s="42" t="s">
        <v>394</v>
      </c>
      <c r="DB12" s="42"/>
      <c r="DC12" s="42"/>
      <c r="DD12" s="56" t="s">
        <v>398</v>
      </c>
      <c r="DE12" s="56"/>
      <c r="DF12" s="56"/>
      <c r="DG12" s="56" t="s">
        <v>400</v>
      </c>
      <c r="DH12" s="56"/>
      <c r="DI12" s="56"/>
      <c r="DJ12" s="56" t="s">
        <v>404</v>
      </c>
      <c r="DK12" s="56"/>
      <c r="DL12" s="56"/>
      <c r="DM12" s="56" t="s">
        <v>408</v>
      </c>
      <c r="DN12" s="56"/>
      <c r="DO12" s="56"/>
      <c r="DP12" s="56" t="s">
        <v>412</v>
      </c>
      <c r="DQ12" s="56"/>
      <c r="DR12" s="56"/>
      <c r="DS12" s="56" t="s">
        <v>415</v>
      </c>
      <c r="DT12" s="56"/>
      <c r="DU12" s="56"/>
      <c r="DV12" s="56" t="s">
        <v>418</v>
      </c>
      <c r="DW12" s="56"/>
      <c r="DX12" s="56"/>
      <c r="DY12" s="56" t="s">
        <v>422</v>
      </c>
      <c r="DZ12" s="56"/>
      <c r="EA12" s="56"/>
      <c r="EB12" s="56" t="s">
        <v>424</v>
      </c>
      <c r="EC12" s="56"/>
      <c r="ED12" s="56"/>
      <c r="EE12" s="56" t="s">
        <v>1027</v>
      </c>
      <c r="EF12" s="56"/>
      <c r="EG12" s="56"/>
      <c r="EH12" s="56" t="s">
        <v>426</v>
      </c>
      <c r="EI12" s="56"/>
      <c r="EJ12" s="56"/>
      <c r="EK12" s="56" t="s">
        <v>428</v>
      </c>
      <c r="EL12" s="56"/>
      <c r="EM12" s="56"/>
      <c r="EN12" s="56" t="s">
        <v>1036</v>
      </c>
      <c r="EO12" s="56"/>
      <c r="EP12" s="56"/>
      <c r="EQ12" s="56" t="s">
        <v>1038</v>
      </c>
      <c r="ER12" s="56"/>
      <c r="ES12" s="56"/>
      <c r="ET12" s="56" t="s">
        <v>430</v>
      </c>
      <c r="EU12" s="56"/>
      <c r="EV12" s="56"/>
      <c r="EW12" s="56" t="s">
        <v>431</v>
      </c>
      <c r="EX12" s="56"/>
      <c r="EY12" s="56"/>
      <c r="EZ12" s="56" t="s">
        <v>1042</v>
      </c>
      <c r="FA12" s="56"/>
      <c r="FB12" s="56"/>
      <c r="FC12" s="56" t="s">
        <v>1046</v>
      </c>
      <c r="FD12" s="56"/>
      <c r="FE12" s="56"/>
      <c r="FF12" s="56" t="s">
        <v>1048</v>
      </c>
      <c r="FG12" s="56"/>
      <c r="FH12" s="56"/>
      <c r="FI12" s="56" t="s">
        <v>1052</v>
      </c>
      <c r="FJ12" s="56"/>
      <c r="FK12" s="56"/>
    </row>
    <row r="13" spans="1:254" ht="180.75" thickBot="1">
      <c r="A13" s="43"/>
      <c r="B13" s="43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6.5" thickBot="1">
      <c r="A14" s="23">
        <v>1</v>
      </c>
      <c r="B14" s="30" t="s">
        <v>1383</v>
      </c>
      <c r="C14" s="9"/>
      <c r="D14" s="9"/>
      <c r="E14" s="9">
        <v>1</v>
      </c>
      <c r="F14" s="9"/>
      <c r="G14" s="9"/>
      <c r="H14" s="9">
        <v>1</v>
      </c>
      <c r="I14" s="9"/>
      <c r="J14" s="9"/>
      <c r="K14" s="9">
        <v>1</v>
      </c>
      <c r="L14" s="9"/>
      <c r="M14" s="9"/>
      <c r="N14" s="9">
        <v>1</v>
      </c>
      <c r="O14" s="9"/>
      <c r="P14" s="9"/>
      <c r="Q14" s="9">
        <v>1</v>
      </c>
      <c r="R14" s="9"/>
      <c r="S14" s="9"/>
      <c r="T14" s="9">
        <v>1</v>
      </c>
      <c r="U14" s="9"/>
      <c r="V14" s="9"/>
      <c r="W14" s="9">
        <v>1</v>
      </c>
      <c r="X14" s="9"/>
      <c r="Y14" s="9"/>
      <c r="Z14" s="9">
        <v>1</v>
      </c>
      <c r="AA14" s="9"/>
      <c r="AB14" s="9"/>
      <c r="AC14" s="9">
        <v>1</v>
      </c>
      <c r="AD14" s="9"/>
      <c r="AE14" s="9"/>
      <c r="AF14" s="9">
        <v>1</v>
      </c>
      <c r="AG14" s="9"/>
      <c r="AH14" s="9"/>
      <c r="AI14" s="9">
        <v>1</v>
      </c>
      <c r="AJ14" s="9"/>
      <c r="AK14" s="9"/>
      <c r="AL14" s="9">
        <v>1</v>
      </c>
      <c r="AM14" s="9"/>
      <c r="AN14" s="9"/>
      <c r="AO14" s="9">
        <v>1</v>
      </c>
      <c r="AP14" s="9"/>
      <c r="AQ14" s="9"/>
      <c r="AR14" s="9">
        <v>1</v>
      </c>
      <c r="AS14" s="9"/>
      <c r="AT14" s="9"/>
      <c r="AU14" s="9">
        <v>1</v>
      </c>
      <c r="AV14" s="9"/>
      <c r="AW14" s="9"/>
      <c r="AX14" s="9">
        <v>1</v>
      </c>
      <c r="AY14" s="9"/>
      <c r="AZ14" s="9"/>
      <c r="BA14" s="9">
        <v>1</v>
      </c>
      <c r="BB14" s="9"/>
      <c r="BC14" s="9"/>
      <c r="BD14" s="9">
        <v>1</v>
      </c>
      <c r="BE14" s="9"/>
      <c r="BF14" s="9"/>
      <c r="BG14" s="9">
        <v>1</v>
      </c>
      <c r="BH14" s="9"/>
      <c r="BI14" s="9"/>
      <c r="BJ14" s="9">
        <v>1</v>
      </c>
      <c r="BK14" s="9"/>
      <c r="BL14" s="9"/>
      <c r="BM14" s="9">
        <v>1</v>
      </c>
      <c r="BN14" s="9"/>
      <c r="BO14" s="9"/>
      <c r="BP14" s="9">
        <v>1</v>
      </c>
      <c r="BQ14" s="9"/>
      <c r="BR14" s="9"/>
      <c r="BS14" s="9">
        <v>1</v>
      </c>
      <c r="BT14" s="9"/>
      <c r="BU14" s="9"/>
      <c r="BV14" s="9">
        <v>1</v>
      </c>
      <c r="BW14" s="9"/>
      <c r="BX14" s="9"/>
      <c r="BY14" s="9">
        <v>1</v>
      </c>
      <c r="BZ14" s="9"/>
      <c r="CA14" s="9"/>
      <c r="CB14" s="9">
        <v>1</v>
      </c>
      <c r="CC14" s="9"/>
      <c r="CD14" s="9"/>
      <c r="CE14" s="9">
        <v>1</v>
      </c>
      <c r="CF14" s="9"/>
      <c r="CG14" s="9"/>
      <c r="CH14" s="9">
        <v>1</v>
      </c>
      <c r="CI14" s="9"/>
      <c r="CJ14" s="9"/>
      <c r="CK14" s="9">
        <v>1</v>
      </c>
      <c r="CL14" s="9"/>
      <c r="CM14" s="9"/>
      <c r="CN14" s="9">
        <v>1</v>
      </c>
      <c r="CO14" s="9"/>
      <c r="CP14" s="9"/>
      <c r="CQ14" s="9">
        <v>1</v>
      </c>
      <c r="CR14" s="9"/>
      <c r="CS14" s="9"/>
      <c r="CT14" s="9">
        <v>1</v>
      </c>
      <c r="CU14" s="9"/>
      <c r="CV14" s="9"/>
      <c r="CW14" s="9">
        <v>1</v>
      </c>
      <c r="CX14" s="9"/>
      <c r="CY14" s="9"/>
      <c r="CZ14" s="9">
        <v>1</v>
      </c>
      <c r="DA14" s="9"/>
      <c r="DB14" s="9"/>
      <c r="DC14" s="9">
        <v>1</v>
      </c>
      <c r="DD14" s="9"/>
      <c r="DE14" s="9"/>
      <c r="DF14" s="9">
        <v>1</v>
      </c>
      <c r="DG14" s="9"/>
      <c r="DH14" s="9"/>
      <c r="DI14" s="9">
        <v>1</v>
      </c>
      <c r="DJ14" s="9"/>
      <c r="DK14" s="9"/>
      <c r="DL14" s="9">
        <v>1</v>
      </c>
      <c r="DM14" s="9"/>
      <c r="DN14" s="9"/>
      <c r="DO14" s="9">
        <v>1</v>
      </c>
      <c r="DP14" s="9"/>
      <c r="DQ14" s="9"/>
      <c r="DR14" s="9">
        <v>1</v>
      </c>
      <c r="DS14" s="9"/>
      <c r="DT14" s="9"/>
      <c r="DU14" s="9">
        <v>1</v>
      </c>
      <c r="DV14" s="9"/>
      <c r="DW14" s="9"/>
      <c r="DX14" s="9">
        <v>1</v>
      </c>
      <c r="DY14" s="9"/>
      <c r="DZ14" s="9"/>
      <c r="EA14" s="9">
        <v>1</v>
      </c>
      <c r="EB14" s="9"/>
      <c r="EC14" s="9"/>
      <c r="ED14" s="9">
        <v>1</v>
      </c>
      <c r="EE14" s="9"/>
      <c r="EF14" s="9"/>
      <c r="EG14" s="9">
        <v>1</v>
      </c>
      <c r="EH14" s="9"/>
      <c r="EI14" s="9"/>
      <c r="EJ14" s="9">
        <v>1</v>
      </c>
      <c r="EK14" s="9"/>
      <c r="EL14" s="9"/>
      <c r="EM14" s="9">
        <v>1</v>
      </c>
      <c r="EN14" s="9"/>
      <c r="EO14" s="9"/>
      <c r="EP14" s="9">
        <v>1</v>
      </c>
      <c r="EQ14" s="9"/>
      <c r="ER14" s="9"/>
      <c r="ES14" s="9">
        <v>1</v>
      </c>
      <c r="ET14" s="9"/>
      <c r="EU14" s="9"/>
      <c r="EV14" s="9">
        <v>1</v>
      </c>
      <c r="EW14" s="9"/>
      <c r="EX14" s="9"/>
      <c r="EY14" s="9">
        <v>1</v>
      </c>
      <c r="EZ14" s="9"/>
      <c r="FA14" s="9"/>
      <c r="FB14" s="9">
        <v>1</v>
      </c>
      <c r="FC14" s="9"/>
      <c r="FD14" s="9"/>
      <c r="FE14" s="9">
        <v>1</v>
      </c>
      <c r="FF14" s="9"/>
      <c r="FG14" s="9"/>
      <c r="FH14" s="9">
        <v>1</v>
      </c>
      <c r="FI14" s="9"/>
      <c r="FJ14" s="9"/>
      <c r="FK14" s="9">
        <v>1</v>
      </c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6.5" thickBot="1">
      <c r="A15" s="2">
        <v>2</v>
      </c>
      <c r="B15" s="31" t="s">
        <v>1384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>
        <v>1</v>
      </c>
      <c r="S15" s="9"/>
      <c r="T15" s="9"/>
      <c r="U15" s="9">
        <v>1</v>
      </c>
      <c r="V15" s="9"/>
      <c r="W15" s="9"/>
      <c r="X15" s="9">
        <v>1</v>
      </c>
      <c r="Y15" s="9"/>
      <c r="Z15" s="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/>
      <c r="AP15" s="9">
        <v>1</v>
      </c>
      <c r="AQ15" s="9"/>
      <c r="AR15" s="9"/>
      <c r="AS15" s="9">
        <v>1</v>
      </c>
      <c r="AT15" s="9"/>
      <c r="AU15" s="9"/>
      <c r="AV15" s="9">
        <v>1</v>
      </c>
      <c r="AW15" s="9"/>
      <c r="AX15" s="9"/>
      <c r="AY15" s="9">
        <v>1</v>
      </c>
      <c r="AZ15" s="9"/>
      <c r="BA15" s="9"/>
      <c r="BB15" s="9">
        <v>1</v>
      </c>
      <c r="BC15" s="9"/>
      <c r="BD15" s="9"/>
      <c r="BE15" s="9">
        <v>1</v>
      </c>
      <c r="BF15" s="9"/>
      <c r="BG15" s="9"/>
      <c r="BH15" s="9">
        <v>1</v>
      </c>
      <c r="BI15" s="9"/>
      <c r="BJ15" s="9"/>
      <c r="BK15" s="9">
        <v>1</v>
      </c>
      <c r="BL15" s="9"/>
      <c r="BM15" s="9"/>
      <c r="BN15" s="9">
        <v>1</v>
      </c>
      <c r="BO15" s="9"/>
      <c r="BP15" s="9"/>
      <c r="BQ15" s="9">
        <v>1</v>
      </c>
      <c r="BR15" s="9"/>
      <c r="BS15" s="9"/>
      <c r="BT15" s="9">
        <v>1</v>
      </c>
      <c r="BU15" s="9"/>
      <c r="BV15" s="9"/>
      <c r="BW15" s="9">
        <v>1</v>
      </c>
      <c r="BX15" s="9"/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>
        <v>1</v>
      </c>
      <c r="CP15" s="9"/>
      <c r="CQ15" s="9"/>
      <c r="CR15" s="9">
        <v>1</v>
      </c>
      <c r="CS15" s="9"/>
      <c r="CT15" s="9"/>
      <c r="CU15" s="9">
        <v>1</v>
      </c>
      <c r="CV15" s="9"/>
      <c r="CW15" s="9"/>
      <c r="CX15" s="9">
        <v>1</v>
      </c>
      <c r="CY15" s="9"/>
      <c r="CZ15" s="9"/>
      <c r="DA15" s="9">
        <v>1</v>
      </c>
      <c r="DB15" s="9"/>
      <c r="DC15" s="9"/>
      <c r="DD15" s="9">
        <v>1</v>
      </c>
      <c r="DE15" s="9"/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9">
        <v>1</v>
      </c>
      <c r="DQ15" s="9"/>
      <c r="DR15" s="9"/>
      <c r="DS15" s="9">
        <v>1</v>
      </c>
      <c r="DT15" s="9"/>
      <c r="DU15" s="9"/>
      <c r="DV15" s="9">
        <v>1</v>
      </c>
      <c r="DW15" s="9"/>
      <c r="DX15" s="9"/>
      <c r="DY15" s="9">
        <v>1</v>
      </c>
      <c r="DZ15" s="9"/>
      <c r="EA15" s="9"/>
      <c r="EB15" s="9">
        <v>1</v>
      </c>
      <c r="EC15" s="9"/>
      <c r="ED15" s="9"/>
      <c r="EE15" s="9">
        <v>1</v>
      </c>
      <c r="EF15" s="9"/>
      <c r="EG15" s="9"/>
      <c r="EH15" s="9">
        <v>1</v>
      </c>
      <c r="EI15" s="9"/>
      <c r="EJ15" s="9"/>
      <c r="EK15" s="9">
        <v>1</v>
      </c>
      <c r="EL15" s="9"/>
      <c r="EM15" s="9"/>
      <c r="EN15" s="9">
        <v>1</v>
      </c>
      <c r="EO15" s="9"/>
      <c r="EP15" s="9"/>
      <c r="EQ15" s="9">
        <v>1</v>
      </c>
      <c r="ER15" s="9"/>
      <c r="ES15" s="9"/>
      <c r="ET15" s="9">
        <v>1</v>
      </c>
      <c r="EU15" s="9"/>
      <c r="EV15" s="9"/>
      <c r="EW15" s="9">
        <v>1</v>
      </c>
      <c r="EX15" s="9"/>
      <c r="EY15" s="9"/>
      <c r="EZ15" s="9">
        <v>1</v>
      </c>
      <c r="FA15" s="9"/>
      <c r="FB15" s="9"/>
      <c r="FC15" s="9">
        <v>1</v>
      </c>
      <c r="FD15" s="9"/>
      <c r="FE15" s="9"/>
      <c r="FF15" s="9">
        <v>1</v>
      </c>
      <c r="FG15" s="9"/>
      <c r="FH15" s="9"/>
      <c r="FI15" s="9">
        <v>1</v>
      </c>
      <c r="FJ15" s="9"/>
      <c r="FK15" s="9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6.5" thickBot="1">
      <c r="A16" s="2">
        <v>3</v>
      </c>
      <c r="B16" s="31" t="s">
        <v>1385</v>
      </c>
      <c r="C16" s="4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9"/>
      <c r="DB16" s="9">
        <v>1</v>
      </c>
      <c r="DC16" s="9"/>
      <c r="DD16" s="9"/>
      <c r="DE16" s="9">
        <v>1</v>
      </c>
      <c r="DF16" s="9"/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  <c r="DP16" s="9"/>
      <c r="DQ16" s="9">
        <v>1</v>
      </c>
      <c r="DR16" s="9"/>
      <c r="DS16" s="9"/>
      <c r="DT16" s="9">
        <v>1</v>
      </c>
      <c r="DU16" s="9"/>
      <c r="DV16" s="9"/>
      <c r="DW16" s="9">
        <v>1</v>
      </c>
      <c r="DX16" s="9"/>
      <c r="DY16" s="9"/>
      <c r="DZ16" s="9">
        <v>1</v>
      </c>
      <c r="EA16" s="9"/>
      <c r="EB16" s="9"/>
      <c r="EC16" s="9">
        <v>1</v>
      </c>
      <c r="ED16" s="9"/>
      <c r="EE16" s="9"/>
      <c r="EF16" s="9">
        <v>1</v>
      </c>
      <c r="EG16" s="9"/>
      <c r="EH16" s="9"/>
      <c r="EI16" s="9">
        <v>1</v>
      </c>
      <c r="EJ16" s="9"/>
      <c r="EK16" s="9"/>
      <c r="EL16" s="9">
        <v>1</v>
      </c>
      <c r="EM16" s="9"/>
      <c r="EN16" s="9"/>
      <c r="EO16" s="9">
        <v>1</v>
      </c>
      <c r="EP16" s="9"/>
      <c r="EQ16" s="9"/>
      <c r="ER16" s="9">
        <v>1</v>
      </c>
      <c r="ES16" s="9"/>
      <c r="ET16" s="9"/>
      <c r="EU16" s="9">
        <v>1</v>
      </c>
      <c r="EV16" s="9"/>
      <c r="EW16" s="9"/>
      <c r="EX16" s="9">
        <v>1</v>
      </c>
      <c r="EY16" s="9"/>
      <c r="EZ16" s="9"/>
      <c r="FA16" s="9">
        <v>1</v>
      </c>
      <c r="FB16" s="9"/>
      <c r="FC16" s="9"/>
      <c r="FD16" s="9">
        <v>1</v>
      </c>
      <c r="FE16" s="9"/>
      <c r="FF16" s="9"/>
      <c r="FG16" s="9">
        <v>1</v>
      </c>
      <c r="FH16" s="9"/>
      <c r="FI16" s="9"/>
      <c r="FJ16" s="9">
        <v>1</v>
      </c>
      <c r="FK16" s="9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6.5" thickBot="1">
      <c r="A17" s="2">
        <v>4</v>
      </c>
      <c r="B17" s="31" t="s">
        <v>1393</v>
      </c>
      <c r="C17" s="4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>
        <v>1</v>
      </c>
      <c r="BY17" s="9"/>
      <c r="BZ17" s="9"/>
      <c r="CA17" s="9">
        <v>1</v>
      </c>
      <c r="CB17" s="9"/>
      <c r="CC17" s="9"/>
      <c r="CD17" s="9">
        <v>1</v>
      </c>
      <c r="CE17" s="9"/>
      <c r="CF17" s="9"/>
      <c r="CG17" s="9">
        <v>1</v>
      </c>
      <c r="CH17" s="9"/>
      <c r="CI17" s="9"/>
      <c r="CJ17" s="9">
        <v>1</v>
      </c>
      <c r="CK17" s="9"/>
      <c r="CL17" s="9"/>
      <c r="CM17" s="9">
        <v>1</v>
      </c>
      <c r="CN17" s="9"/>
      <c r="CO17" s="9"/>
      <c r="CP17" s="9">
        <v>1</v>
      </c>
      <c r="CQ17" s="9"/>
      <c r="CR17" s="9"/>
      <c r="CS17" s="9">
        <v>1</v>
      </c>
      <c r="CT17" s="9"/>
      <c r="CU17" s="9"/>
      <c r="CV17" s="9">
        <v>1</v>
      </c>
      <c r="CW17" s="9"/>
      <c r="CX17" s="9"/>
      <c r="CY17" s="9">
        <v>1</v>
      </c>
      <c r="CZ17" s="9"/>
      <c r="DA17" s="9"/>
      <c r="DB17" s="9">
        <v>1</v>
      </c>
      <c r="DC17" s="9"/>
      <c r="DD17" s="9"/>
      <c r="DE17" s="9">
        <v>1</v>
      </c>
      <c r="DF17" s="9"/>
      <c r="DG17" s="9"/>
      <c r="DH17" s="9">
        <v>1</v>
      </c>
      <c r="DI17" s="9"/>
      <c r="DJ17" s="9"/>
      <c r="DK17" s="9">
        <v>1</v>
      </c>
      <c r="DL17" s="9"/>
      <c r="DM17" s="9"/>
      <c r="DN17" s="9">
        <v>1</v>
      </c>
      <c r="DO17" s="9"/>
      <c r="DP17" s="9"/>
      <c r="DQ17" s="9">
        <v>1</v>
      </c>
      <c r="DR17" s="9"/>
      <c r="DS17" s="9"/>
      <c r="DT17" s="9">
        <v>1</v>
      </c>
      <c r="DU17" s="9"/>
      <c r="DV17" s="9"/>
      <c r="DW17" s="9">
        <v>1</v>
      </c>
      <c r="DX17" s="9"/>
      <c r="DY17" s="9"/>
      <c r="DZ17" s="9">
        <v>1</v>
      </c>
      <c r="EA17" s="9"/>
      <c r="EB17" s="9"/>
      <c r="EC17" s="9">
        <v>1</v>
      </c>
      <c r="ED17" s="9"/>
      <c r="EE17" s="9"/>
      <c r="EF17" s="9">
        <v>1</v>
      </c>
      <c r="EG17" s="9"/>
      <c r="EH17" s="9"/>
      <c r="EI17" s="9">
        <v>1</v>
      </c>
      <c r="EJ17" s="9"/>
      <c r="EK17" s="9"/>
      <c r="EL17" s="9">
        <v>1</v>
      </c>
      <c r="EM17" s="9"/>
      <c r="EN17" s="9"/>
      <c r="EO17" s="9">
        <v>1</v>
      </c>
      <c r="EP17" s="9"/>
      <c r="EQ17" s="9"/>
      <c r="ER17" s="9">
        <v>1</v>
      </c>
      <c r="ES17" s="9"/>
      <c r="ET17" s="9"/>
      <c r="EU17" s="9">
        <v>1</v>
      </c>
      <c r="EV17" s="9"/>
      <c r="EW17" s="9"/>
      <c r="EX17" s="9">
        <v>1</v>
      </c>
      <c r="EY17" s="9"/>
      <c r="EZ17" s="9"/>
      <c r="FA17" s="9">
        <v>1</v>
      </c>
      <c r="FB17" s="9"/>
      <c r="FC17" s="9"/>
      <c r="FD17" s="9">
        <v>1</v>
      </c>
      <c r="FE17" s="9"/>
      <c r="FF17" s="9"/>
      <c r="FG17" s="9">
        <v>1</v>
      </c>
      <c r="FH17" s="9"/>
      <c r="FI17" s="9"/>
      <c r="FJ17" s="9">
        <v>1</v>
      </c>
      <c r="FK17" s="9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6.5" thickBot="1">
      <c r="A18" s="2">
        <v>5</v>
      </c>
      <c r="B18" s="31" t="s">
        <v>1386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9"/>
      <c r="BL18" s="9"/>
      <c r="BM18" s="9">
        <v>1</v>
      </c>
      <c r="BN18" s="9"/>
      <c r="BO18" s="9"/>
      <c r="BP18" s="9">
        <v>1</v>
      </c>
      <c r="BQ18" s="9"/>
      <c r="BR18" s="9"/>
      <c r="BS18" s="9">
        <v>1</v>
      </c>
      <c r="BT18" s="9"/>
      <c r="BU18" s="9"/>
      <c r="BV18" s="9">
        <v>1</v>
      </c>
      <c r="BW18" s="9"/>
      <c r="BX18" s="9"/>
      <c r="BY18" s="9">
        <v>1</v>
      </c>
      <c r="BZ18" s="9"/>
      <c r="CA18" s="9"/>
      <c r="CB18" s="9">
        <v>1</v>
      </c>
      <c r="CC18" s="9"/>
      <c r="CD18" s="9"/>
      <c r="CE18" s="9">
        <v>1</v>
      </c>
      <c r="CF18" s="9"/>
      <c r="CG18" s="9"/>
      <c r="CH18" s="9">
        <v>1</v>
      </c>
      <c r="CI18" s="9"/>
      <c r="CJ18" s="9"/>
      <c r="CK18" s="9">
        <v>1</v>
      </c>
      <c r="CL18" s="9"/>
      <c r="CM18" s="9"/>
      <c r="CN18" s="9">
        <v>1</v>
      </c>
      <c r="CO18" s="9"/>
      <c r="CP18" s="9"/>
      <c r="CQ18" s="9">
        <v>1</v>
      </c>
      <c r="CR18" s="9"/>
      <c r="CS18" s="9"/>
      <c r="CT18" s="9">
        <v>1</v>
      </c>
      <c r="CU18" s="9"/>
      <c r="CV18" s="9"/>
      <c r="CW18" s="9">
        <v>1</v>
      </c>
      <c r="CX18" s="9"/>
      <c r="CY18" s="9"/>
      <c r="CZ18" s="9">
        <v>1</v>
      </c>
      <c r="DA18" s="9"/>
      <c r="DB18" s="9"/>
      <c r="DC18" s="9">
        <v>1</v>
      </c>
      <c r="DD18" s="9"/>
      <c r="DE18" s="9"/>
      <c r="DF18" s="9">
        <v>1</v>
      </c>
      <c r="DG18" s="9"/>
      <c r="DH18" s="9"/>
      <c r="DI18" s="9">
        <v>1</v>
      </c>
      <c r="DJ18" s="9"/>
      <c r="DK18" s="9"/>
      <c r="DL18" s="9">
        <v>1</v>
      </c>
      <c r="DM18" s="9"/>
      <c r="DN18" s="9"/>
      <c r="DO18" s="9">
        <v>1</v>
      </c>
      <c r="DP18" s="9"/>
      <c r="DQ18" s="9"/>
      <c r="DR18" s="9">
        <v>1</v>
      </c>
      <c r="DS18" s="9"/>
      <c r="DT18" s="9"/>
      <c r="DU18" s="9">
        <v>1</v>
      </c>
      <c r="DV18" s="9"/>
      <c r="DW18" s="9"/>
      <c r="DX18" s="9">
        <v>1</v>
      </c>
      <c r="DY18" s="9"/>
      <c r="DZ18" s="9"/>
      <c r="EA18" s="9">
        <v>1</v>
      </c>
      <c r="EB18" s="9"/>
      <c r="EC18" s="9"/>
      <c r="ED18" s="9">
        <v>1</v>
      </c>
      <c r="EE18" s="9"/>
      <c r="EF18" s="9"/>
      <c r="EG18" s="9">
        <v>1</v>
      </c>
      <c r="EH18" s="9"/>
      <c r="EI18" s="9"/>
      <c r="EJ18" s="9">
        <v>1</v>
      </c>
      <c r="EK18" s="9"/>
      <c r="EL18" s="9"/>
      <c r="EM18" s="9">
        <v>1</v>
      </c>
      <c r="EN18" s="9"/>
      <c r="EO18" s="9"/>
      <c r="EP18" s="9">
        <v>1</v>
      </c>
      <c r="EQ18" s="9"/>
      <c r="ER18" s="9"/>
      <c r="ES18" s="9">
        <v>1</v>
      </c>
      <c r="ET18" s="9"/>
      <c r="EU18" s="9"/>
      <c r="EV18" s="9">
        <v>1</v>
      </c>
      <c r="EW18" s="9"/>
      <c r="EX18" s="9"/>
      <c r="EY18" s="9">
        <v>1</v>
      </c>
      <c r="EZ18" s="9"/>
      <c r="FA18" s="9"/>
      <c r="FB18" s="9">
        <v>1</v>
      </c>
      <c r="FC18" s="9"/>
      <c r="FD18" s="9"/>
      <c r="FE18" s="9">
        <v>1</v>
      </c>
      <c r="FF18" s="9"/>
      <c r="FG18" s="9"/>
      <c r="FH18" s="9">
        <v>1</v>
      </c>
      <c r="FI18" s="9"/>
      <c r="FJ18" s="9"/>
      <c r="FK18" s="9">
        <v>1</v>
      </c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6.5" thickBot="1">
      <c r="A19" s="2">
        <v>6</v>
      </c>
      <c r="B19" s="31" t="s">
        <v>1387</v>
      </c>
      <c r="C19" s="4"/>
      <c r="D19" s="4"/>
      <c r="E19" s="9">
        <v>1</v>
      </c>
      <c r="F19" s="9"/>
      <c r="G19" s="9"/>
      <c r="H19" s="9">
        <v>1</v>
      </c>
      <c r="I19" s="9"/>
      <c r="J19" s="9"/>
      <c r="K19" s="9">
        <v>1</v>
      </c>
      <c r="L19" s="9"/>
      <c r="M19" s="9"/>
      <c r="N19" s="9">
        <v>1</v>
      </c>
      <c r="O19" s="9"/>
      <c r="P19" s="9"/>
      <c r="Q19" s="9">
        <v>1</v>
      </c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>
        <v>1</v>
      </c>
      <c r="EC19" s="9"/>
      <c r="ED19" s="9"/>
      <c r="EE19" s="9">
        <v>1</v>
      </c>
      <c r="EF19" s="9"/>
      <c r="EG19" s="9"/>
      <c r="EH19" s="9">
        <v>1</v>
      </c>
      <c r="EI19" s="9"/>
      <c r="EJ19" s="9"/>
      <c r="EK19" s="9">
        <v>1</v>
      </c>
      <c r="EL19" s="9"/>
      <c r="EM19" s="9"/>
      <c r="EN19" s="9">
        <v>1</v>
      </c>
      <c r="EO19" s="9"/>
      <c r="EP19" s="9"/>
      <c r="EQ19" s="9">
        <v>1</v>
      </c>
      <c r="ER19" s="9"/>
      <c r="ES19" s="9"/>
      <c r="ET19" s="9">
        <v>1</v>
      </c>
      <c r="EU19" s="9"/>
      <c r="EV19" s="9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>
        <v>1</v>
      </c>
      <c r="FG19" s="9"/>
      <c r="FH19" s="9"/>
      <c r="FI19" s="9">
        <v>1</v>
      </c>
      <c r="FJ19" s="9"/>
      <c r="FK19" s="9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6.5" thickBot="1">
      <c r="A20" s="2">
        <v>7</v>
      </c>
      <c r="B20" s="31" t="s">
        <v>1388</v>
      </c>
      <c r="C20" s="4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9"/>
      <c r="BL20" s="9"/>
      <c r="BM20" s="9">
        <v>1</v>
      </c>
      <c r="BN20" s="9"/>
      <c r="BO20" s="9"/>
      <c r="BP20" s="9">
        <v>1</v>
      </c>
      <c r="BQ20" s="9"/>
      <c r="BR20" s="9"/>
      <c r="BS20" s="9">
        <v>1</v>
      </c>
      <c r="BT20" s="9"/>
      <c r="BU20" s="9"/>
      <c r="BV20" s="9">
        <v>1</v>
      </c>
      <c r="BW20" s="9"/>
      <c r="BX20" s="9"/>
      <c r="BY20" s="9">
        <v>1</v>
      </c>
      <c r="BZ20" s="9"/>
      <c r="CA20" s="9"/>
      <c r="CB20" s="9">
        <v>1</v>
      </c>
      <c r="CC20" s="9"/>
      <c r="CD20" s="9"/>
      <c r="CE20" s="9">
        <v>1</v>
      </c>
      <c r="CF20" s="9"/>
      <c r="CG20" s="9"/>
      <c r="CH20" s="9">
        <v>1</v>
      </c>
      <c r="CI20" s="9"/>
      <c r="CJ20" s="9"/>
      <c r="CK20" s="9">
        <v>1</v>
      </c>
      <c r="CL20" s="9"/>
      <c r="CM20" s="9"/>
      <c r="CN20" s="9">
        <v>1</v>
      </c>
      <c r="CO20" s="9"/>
      <c r="CP20" s="9"/>
      <c r="CQ20" s="9">
        <v>1</v>
      </c>
      <c r="CR20" s="9"/>
      <c r="CS20" s="9"/>
      <c r="CT20" s="9">
        <v>1</v>
      </c>
      <c r="CU20" s="9"/>
      <c r="CV20" s="9"/>
      <c r="CW20" s="9">
        <v>1</v>
      </c>
      <c r="CX20" s="9"/>
      <c r="CY20" s="9"/>
      <c r="CZ20" s="9">
        <v>1</v>
      </c>
      <c r="DA20" s="9"/>
      <c r="DB20" s="9"/>
      <c r="DC20" s="9">
        <v>1</v>
      </c>
      <c r="DD20" s="9"/>
      <c r="DE20" s="9"/>
      <c r="DF20" s="9">
        <v>1</v>
      </c>
      <c r="DG20" s="9"/>
      <c r="DH20" s="9"/>
      <c r="DI20" s="9">
        <v>1</v>
      </c>
      <c r="DJ20" s="9"/>
      <c r="DK20" s="9"/>
      <c r="DL20" s="9">
        <v>1</v>
      </c>
      <c r="DM20" s="9"/>
      <c r="DN20" s="9"/>
      <c r="DO20" s="9">
        <v>1</v>
      </c>
      <c r="DP20" s="9"/>
      <c r="DQ20" s="9"/>
      <c r="DR20" s="9">
        <v>1</v>
      </c>
      <c r="DS20" s="9"/>
      <c r="DT20" s="9"/>
      <c r="DU20" s="9">
        <v>1</v>
      </c>
      <c r="DV20" s="9"/>
      <c r="DW20" s="9"/>
      <c r="DX20" s="9">
        <v>1</v>
      </c>
      <c r="DY20" s="9"/>
      <c r="DZ20" s="9"/>
      <c r="EA20" s="9">
        <v>1</v>
      </c>
      <c r="EB20" s="9"/>
      <c r="EC20" s="9"/>
      <c r="ED20" s="9">
        <v>1</v>
      </c>
      <c r="EE20" s="9"/>
      <c r="EF20" s="9"/>
      <c r="EG20" s="9">
        <v>1</v>
      </c>
      <c r="EH20" s="9"/>
      <c r="EI20" s="9"/>
      <c r="EJ20" s="9">
        <v>1</v>
      </c>
      <c r="EK20" s="9"/>
      <c r="EL20" s="9"/>
      <c r="EM20" s="9">
        <v>1</v>
      </c>
      <c r="EN20" s="9"/>
      <c r="EO20" s="9"/>
      <c r="EP20" s="9">
        <v>1</v>
      </c>
      <c r="EQ20" s="9"/>
      <c r="ER20" s="9"/>
      <c r="ES20" s="9">
        <v>1</v>
      </c>
      <c r="ET20" s="9"/>
      <c r="EU20" s="9"/>
      <c r="EV20" s="9">
        <v>1</v>
      </c>
      <c r="EW20" s="9"/>
      <c r="EX20" s="9"/>
      <c r="EY20" s="9">
        <v>1</v>
      </c>
      <c r="EZ20" s="9"/>
      <c r="FA20" s="9"/>
      <c r="FB20" s="9">
        <v>1</v>
      </c>
      <c r="FC20" s="9"/>
      <c r="FD20" s="9"/>
      <c r="FE20" s="9">
        <v>1</v>
      </c>
      <c r="FF20" s="9"/>
      <c r="FG20" s="9"/>
      <c r="FH20" s="9">
        <v>1</v>
      </c>
      <c r="FI20" s="9"/>
      <c r="FJ20" s="9"/>
      <c r="FK20" s="9">
        <v>1</v>
      </c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6.5" thickBot="1">
      <c r="A21" s="3">
        <v>8</v>
      </c>
      <c r="B21" s="31" t="s">
        <v>1389</v>
      </c>
      <c r="C21" s="4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9"/>
      <c r="BL21" s="9">
        <v>1</v>
      </c>
      <c r="BM21" s="9"/>
      <c r="BN21" s="9"/>
      <c r="BO21" s="9">
        <v>1</v>
      </c>
      <c r="BP21" s="9"/>
      <c r="BQ21" s="9"/>
      <c r="BR21" s="9">
        <v>1</v>
      </c>
      <c r="BS21" s="9"/>
      <c r="BT21" s="9"/>
      <c r="BU21" s="9">
        <v>1</v>
      </c>
      <c r="BV21" s="9"/>
      <c r="BW21" s="9"/>
      <c r="BX21" s="9">
        <v>1</v>
      </c>
      <c r="BY21" s="9"/>
      <c r="BZ21" s="9"/>
      <c r="CA21" s="9">
        <v>1</v>
      </c>
      <c r="CB21" s="9"/>
      <c r="CC21" s="9"/>
      <c r="CD21" s="9">
        <v>1</v>
      </c>
      <c r="CE21" s="9"/>
      <c r="CF21" s="9"/>
      <c r="CG21" s="9">
        <v>1</v>
      </c>
      <c r="CH21" s="9"/>
      <c r="CI21" s="9"/>
      <c r="CJ21" s="9">
        <v>1</v>
      </c>
      <c r="CK21" s="9"/>
      <c r="CL21" s="9"/>
      <c r="CM21" s="9">
        <v>1</v>
      </c>
      <c r="CN21" s="9"/>
      <c r="CO21" s="9"/>
      <c r="CP21" s="9">
        <v>1</v>
      </c>
      <c r="CQ21" s="9"/>
      <c r="CR21" s="9"/>
      <c r="CS21" s="9">
        <v>1</v>
      </c>
      <c r="CT21" s="9"/>
      <c r="CU21" s="9"/>
      <c r="CV21" s="9">
        <v>1</v>
      </c>
      <c r="CW21" s="9"/>
      <c r="CX21" s="9"/>
      <c r="CY21" s="9">
        <v>1</v>
      </c>
      <c r="CZ21" s="9"/>
      <c r="DA21" s="9"/>
      <c r="DB21" s="9">
        <v>1</v>
      </c>
      <c r="DC21" s="9"/>
      <c r="DD21" s="9"/>
      <c r="DE21" s="9">
        <v>1</v>
      </c>
      <c r="DF21" s="9"/>
      <c r="DG21" s="9"/>
      <c r="DH21" s="9">
        <v>1</v>
      </c>
      <c r="DI21" s="9"/>
      <c r="DJ21" s="9"/>
      <c r="DK21" s="9">
        <v>1</v>
      </c>
      <c r="DL21" s="9"/>
      <c r="DM21" s="9"/>
      <c r="DN21" s="9">
        <v>1</v>
      </c>
      <c r="DO21" s="9"/>
      <c r="DP21" s="9"/>
      <c r="DQ21" s="9">
        <v>1</v>
      </c>
      <c r="DR21" s="9"/>
      <c r="DS21" s="9"/>
      <c r="DT21" s="9">
        <v>1</v>
      </c>
      <c r="DU21" s="9"/>
      <c r="DV21" s="9"/>
      <c r="DW21" s="9">
        <v>1</v>
      </c>
      <c r="DX21" s="9"/>
      <c r="DY21" s="9"/>
      <c r="DZ21" s="9">
        <v>1</v>
      </c>
      <c r="EA21" s="9"/>
      <c r="EB21" s="9"/>
      <c r="EC21" s="9">
        <v>1</v>
      </c>
      <c r="ED21" s="9"/>
      <c r="EE21" s="9"/>
      <c r="EF21" s="9">
        <v>1</v>
      </c>
      <c r="EG21" s="9"/>
      <c r="EH21" s="9"/>
      <c r="EI21" s="9">
        <v>1</v>
      </c>
      <c r="EJ21" s="9"/>
      <c r="EK21" s="9"/>
      <c r="EL21" s="9">
        <v>1</v>
      </c>
      <c r="EM21" s="9"/>
      <c r="EN21" s="9"/>
      <c r="EO21" s="9">
        <v>1</v>
      </c>
      <c r="EP21" s="9"/>
      <c r="EQ21" s="9"/>
      <c r="ER21" s="9">
        <v>1</v>
      </c>
      <c r="ES21" s="9"/>
      <c r="ET21" s="9"/>
      <c r="EU21" s="9">
        <v>1</v>
      </c>
      <c r="EV21" s="9"/>
      <c r="EW21" s="9"/>
      <c r="EX21" s="9">
        <v>1</v>
      </c>
      <c r="EY21" s="9"/>
      <c r="EZ21" s="9"/>
      <c r="FA21" s="9">
        <v>1</v>
      </c>
      <c r="FB21" s="9"/>
      <c r="FC21" s="9"/>
      <c r="FD21" s="9">
        <v>1</v>
      </c>
      <c r="FE21" s="9"/>
      <c r="FF21" s="9"/>
      <c r="FG21" s="9">
        <v>1</v>
      </c>
      <c r="FH21" s="9"/>
      <c r="FI21" s="9"/>
      <c r="FJ21" s="9">
        <v>1</v>
      </c>
      <c r="FK21" s="9"/>
    </row>
    <row r="22" spans="1:254" ht="16.5" thickBot="1">
      <c r="A22" s="3">
        <v>9</v>
      </c>
      <c r="B22" s="31" t="s">
        <v>1390</v>
      </c>
      <c r="C22" s="4"/>
      <c r="D22" s="4"/>
      <c r="E22" s="9">
        <v>1</v>
      </c>
      <c r="F22" s="9"/>
      <c r="G22" s="9"/>
      <c r="H22" s="9">
        <v>1</v>
      </c>
      <c r="I22" s="9"/>
      <c r="J22" s="9"/>
      <c r="K22" s="9">
        <v>1</v>
      </c>
      <c r="L22" s="9"/>
      <c r="M22" s="9"/>
      <c r="N22" s="9">
        <v>1</v>
      </c>
      <c r="O22" s="9"/>
      <c r="P22" s="9"/>
      <c r="Q22" s="9">
        <v>1</v>
      </c>
      <c r="R22" s="9"/>
      <c r="S22" s="9">
        <v>1</v>
      </c>
      <c r="T22" s="9"/>
      <c r="U22" s="9"/>
      <c r="V22" s="9">
        <v>1</v>
      </c>
      <c r="W22" s="9"/>
      <c r="X22" s="9"/>
      <c r="Y22" s="9">
        <v>1</v>
      </c>
      <c r="Z22" s="9"/>
      <c r="AA22" s="9"/>
      <c r="AB22" s="9">
        <v>1</v>
      </c>
      <c r="AC22" s="9"/>
      <c r="AD22" s="9"/>
      <c r="AE22" s="9">
        <v>1</v>
      </c>
      <c r="AF22" s="9"/>
      <c r="AG22" s="9"/>
      <c r="AH22" s="9">
        <v>1</v>
      </c>
      <c r="AI22" s="9"/>
      <c r="AJ22" s="9"/>
      <c r="AK22" s="9">
        <v>1</v>
      </c>
      <c r="AL22" s="9"/>
      <c r="AM22" s="9"/>
      <c r="AN22" s="9">
        <v>1</v>
      </c>
      <c r="AO22" s="9"/>
      <c r="AP22" s="9"/>
      <c r="AQ22" s="9">
        <v>1</v>
      </c>
      <c r="AR22" s="9"/>
      <c r="AS22" s="9"/>
      <c r="AT22" s="9">
        <v>1</v>
      </c>
      <c r="AU22" s="9"/>
      <c r="AV22" s="9"/>
      <c r="AW22" s="9">
        <v>1</v>
      </c>
      <c r="AX22" s="9"/>
      <c r="AY22" s="9"/>
      <c r="AZ22" s="9">
        <v>1</v>
      </c>
      <c r="BA22" s="9"/>
      <c r="BB22" s="9"/>
      <c r="BC22" s="9">
        <v>1</v>
      </c>
      <c r="BD22" s="9"/>
      <c r="BE22" s="9"/>
      <c r="BF22" s="9">
        <v>1</v>
      </c>
      <c r="BG22" s="9"/>
      <c r="BH22" s="9"/>
      <c r="BI22" s="9">
        <v>1</v>
      </c>
      <c r="BJ22" s="9"/>
      <c r="BK22" s="9"/>
      <c r="BL22" s="9">
        <v>1</v>
      </c>
      <c r="BM22" s="9"/>
      <c r="BN22" s="9"/>
      <c r="BO22" s="9">
        <v>1</v>
      </c>
      <c r="BP22" s="9"/>
      <c r="BQ22" s="9"/>
      <c r="BR22" s="9">
        <v>1</v>
      </c>
      <c r="BS22" s="9"/>
      <c r="BT22" s="9"/>
      <c r="BU22" s="9">
        <v>1</v>
      </c>
      <c r="BV22" s="9"/>
      <c r="BW22" s="9"/>
      <c r="BX22" s="9">
        <v>1</v>
      </c>
      <c r="BY22" s="9"/>
      <c r="BZ22" s="9"/>
      <c r="CA22" s="9">
        <v>1</v>
      </c>
      <c r="CB22" s="9"/>
      <c r="CC22" s="9"/>
      <c r="CD22" s="9">
        <v>1</v>
      </c>
      <c r="CE22" s="9"/>
      <c r="CF22" s="9"/>
      <c r="CG22" s="9">
        <v>1</v>
      </c>
      <c r="CH22" s="9"/>
      <c r="CI22" s="9"/>
      <c r="CJ22" s="9">
        <v>1</v>
      </c>
      <c r="CK22" s="9"/>
      <c r="CL22" s="9"/>
      <c r="CM22" s="9">
        <v>1</v>
      </c>
      <c r="CN22" s="9"/>
      <c r="CO22" s="9"/>
      <c r="CP22" s="9">
        <v>1</v>
      </c>
      <c r="CQ22" s="9"/>
      <c r="CR22" s="9"/>
      <c r="CS22" s="9">
        <v>1</v>
      </c>
      <c r="CT22" s="9"/>
      <c r="CU22" s="9"/>
      <c r="CV22" s="9">
        <v>1</v>
      </c>
      <c r="CW22" s="9"/>
      <c r="CX22" s="9"/>
      <c r="CY22" s="9">
        <v>1</v>
      </c>
      <c r="CZ22" s="9"/>
      <c r="DA22" s="9"/>
      <c r="DB22" s="9">
        <v>1</v>
      </c>
      <c r="DC22" s="9"/>
      <c r="DD22" s="9"/>
      <c r="DE22" s="9">
        <v>1</v>
      </c>
      <c r="DF22" s="9"/>
      <c r="DG22" s="9"/>
      <c r="DH22" s="9">
        <v>1</v>
      </c>
      <c r="DI22" s="9"/>
      <c r="DJ22" s="9"/>
      <c r="DK22" s="9">
        <v>1</v>
      </c>
      <c r="DL22" s="9"/>
      <c r="DM22" s="9"/>
      <c r="DN22" s="9">
        <v>1</v>
      </c>
      <c r="DO22" s="9"/>
      <c r="DP22" s="9"/>
      <c r="DQ22" s="9">
        <v>1</v>
      </c>
      <c r="DR22" s="9"/>
      <c r="DS22" s="9"/>
      <c r="DT22" s="9">
        <v>1</v>
      </c>
      <c r="DU22" s="9"/>
      <c r="DV22" s="9"/>
      <c r="DW22" s="9">
        <v>1</v>
      </c>
      <c r="DX22" s="9"/>
      <c r="DY22" s="9"/>
      <c r="DZ22" s="9">
        <v>1</v>
      </c>
      <c r="EA22" s="9"/>
      <c r="EB22" s="9"/>
      <c r="EC22" s="9">
        <v>1</v>
      </c>
      <c r="ED22" s="9"/>
      <c r="EE22" s="9"/>
      <c r="EF22" s="9">
        <v>1</v>
      </c>
      <c r="EG22" s="9"/>
      <c r="EH22" s="9"/>
      <c r="EI22" s="9">
        <v>1</v>
      </c>
      <c r="EJ22" s="9"/>
      <c r="EK22" s="9"/>
      <c r="EL22" s="9">
        <v>1</v>
      </c>
      <c r="EM22" s="9"/>
      <c r="EN22" s="9"/>
      <c r="EO22" s="9">
        <v>1</v>
      </c>
      <c r="EP22" s="9"/>
      <c r="EQ22" s="9"/>
      <c r="ER22" s="9">
        <v>1</v>
      </c>
      <c r="ES22" s="9"/>
      <c r="ET22" s="9"/>
      <c r="EU22" s="9">
        <v>1</v>
      </c>
      <c r="EV22" s="9"/>
      <c r="EW22" s="9"/>
      <c r="EX22" s="9">
        <v>1</v>
      </c>
      <c r="EY22" s="9"/>
      <c r="EZ22" s="9"/>
      <c r="FA22" s="9">
        <v>1</v>
      </c>
      <c r="FB22" s="9"/>
      <c r="FC22" s="9"/>
      <c r="FD22" s="9">
        <v>1</v>
      </c>
      <c r="FE22" s="9"/>
      <c r="FF22" s="9"/>
      <c r="FG22" s="9">
        <v>1</v>
      </c>
      <c r="FH22" s="9"/>
      <c r="FI22" s="9"/>
      <c r="FJ22" s="9">
        <v>1</v>
      </c>
      <c r="FK22" s="9"/>
    </row>
    <row r="23" spans="1:254" ht="16.5" thickBot="1">
      <c r="A23" s="3">
        <v>10</v>
      </c>
      <c r="B23" s="31" t="s">
        <v>1391</v>
      </c>
      <c r="C23" s="4"/>
      <c r="D23" s="4"/>
      <c r="E23" s="9">
        <v>1</v>
      </c>
      <c r="F23" s="9"/>
      <c r="G23" s="9"/>
      <c r="H23" s="9">
        <v>1</v>
      </c>
      <c r="I23" s="9"/>
      <c r="J23" s="9"/>
      <c r="K23" s="9">
        <v>1</v>
      </c>
      <c r="L23" s="9"/>
      <c r="M23" s="9"/>
      <c r="N23" s="9">
        <v>1</v>
      </c>
      <c r="O23" s="9"/>
      <c r="P23" s="9"/>
      <c r="Q23" s="9">
        <v>1</v>
      </c>
      <c r="R23" s="9"/>
      <c r="S23" s="9"/>
      <c r="T23" s="9">
        <v>1</v>
      </c>
      <c r="U23" s="9"/>
      <c r="V23" s="9"/>
      <c r="W23" s="9">
        <v>1</v>
      </c>
      <c r="X23" s="9"/>
      <c r="Y23" s="9"/>
      <c r="Z23" s="9">
        <v>1</v>
      </c>
      <c r="AA23" s="9"/>
      <c r="AB23" s="9"/>
      <c r="AC23" s="9">
        <v>1</v>
      </c>
      <c r="AD23" s="9"/>
      <c r="AE23" s="9"/>
      <c r="AF23" s="9">
        <v>1</v>
      </c>
      <c r="AG23" s="9"/>
      <c r="AH23" s="9"/>
      <c r="AI23" s="9">
        <v>1</v>
      </c>
      <c r="AJ23" s="9"/>
      <c r="AK23" s="9"/>
      <c r="AL23" s="9">
        <v>1</v>
      </c>
      <c r="AM23" s="9"/>
      <c r="AN23" s="9"/>
      <c r="AO23" s="9">
        <v>1</v>
      </c>
      <c r="AP23" s="9"/>
      <c r="AQ23" s="9"/>
      <c r="AR23" s="9">
        <v>1</v>
      </c>
      <c r="AS23" s="9"/>
      <c r="AT23" s="9"/>
      <c r="AU23" s="9">
        <v>1</v>
      </c>
      <c r="AV23" s="9"/>
      <c r="AW23" s="9"/>
      <c r="AX23" s="9">
        <v>1</v>
      </c>
      <c r="AY23" s="9"/>
      <c r="AZ23" s="9"/>
      <c r="BA23" s="9">
        <v>1</v>
      </c>
      <c r="BB23" s="9"/>
      <c r="BC23" s="9"/>
      <c r="BD23" s="9">
        <v>1</v>
      </c>
      <c r="BE23" s="9"/>
      <c r="BF23" s="9"/>
      <c r="BG23" s="9">
        <v>1</v>
      </c>
      <c r="BH23" s="9"/>
      <c r="BI23" s="9"/>
      <c r="BJ23" s="9">
        <v>1</v>
      </c>
      <c r="BK23" s="9"/>
      <c r="BL23" s="9"/>
      <c r="BM23" s="9">
        <v>1</v>
      </c>
      <c r="BN23" s="9"/>
      <c r="BO23" s="9"/>
      <c r="BP23" s="9">
        <v>1</v>
      </c>
      <c r="BQ23" s="9"/>
      <c r="BR23" s="9"/>
      <c r="BS23" s="9">
        <v>1</v>
      </c>
      <c r="BT23" s="9"/>
      <c r="BU23" s="9"/>
      <c r="BV23" s="9">
        <v>1</v>
      </c>
      <c r="BW23" s="9"/>
      <c r="BX23" s="9"/>
      <c r="BY23" s="9">
        <v>1</v>
      </c>
      <c r="BZ23" s="9"/>
      <c r="CA23" s="9">
        <v>1</v>
      </c>
      <c r="CB23" s="9"/>
      <c r="CC23" s="9"/>
      <c r="CD23" s="9">
        <v>1</v>
      </c>
      <c r="CE23" s="9"/>
      <c r="CF23" s="9"/>
      <c r="CG23" s="9">
        <v>1</v>
      </c>
      <c r="CH23" s="9"/>
      <c r="CI23" s="9"/>
      <c r="CJ23" s="9">
        <v>1</v>
      </c>
      <c r="CK23" s="9"/>
      <c r="CL23" s="9"/>
      <c r="CM23" s="9">
        <v>1</v>
      </c>
      <c r="CN23" s="9"/>
      <c r="CO23" s="9"/>
      <c r="CP23" s="9">
        <v>1</v>
      </c>
      <c r="CQ23" s="9"/>
      <c r="CR23" s="9"/>
      <c r="CS23" s="9">
        <v>1</v>
      </c>
      <c r="CT23" s="9"/>
      <c r="CU23" s="9"/>
      <c r="CV23" s="9">
        <v>1</v>
      </c>
      <c r="CW23" s="9"/>
      <c r="CX23" s="9"/>
      <c r="CY23" s="9">
        <v>1</v>
      </c>
      <c r="CZ23" s="9"/>
      <c r="DA23" s="9"/>
      <c r="DB23" s="9">
        <v>1</v>
      </c>
      <c r="DC23" s="9"/>
      <c r="DD23" s="9"/>
      <c r="DE23" s="9">
        <v>1</v>
      </c>
      <c r="DF23" s="9"/>
      <c r="DG23" s="9"/>
      <c r="DH23" s="9">
        <v>1</v>
      </c>
      <c r="DI23" s="9"/>
      <c r="DJ23" s="9"/>
      <c r="DK23" s="9">
        <v>1</v>
      </c>
      <c r="DL23" s="9"/>
      <c r="DM23" s="9"/>
      <c r="DN23" s="9">
        <v>1</v>
      </c>
      <c r="DO23" s="9"/>
      <c r="DP23" s="9"/>
      <c r="DQ23" s="9">
        <v>1</v>
      </c>
      <c r="DR23" s="9"/>
      <c r="DS23" s="9"/>
      <c r="DT23" s="9">
        <v>1</v>
      </c>
      <c r="DU23" s="9"/>
      <c r="DV23" s="9"/>
      <c r="DW23" s="9">
        <v>1</v>
      </c>
      <c r="DX23" s="9"/>
      <c r="DY23" s="9"/>
      <c r="DZ23" s="9">
        <v>1</v>
      </c>
      <c r="EA23" s="9"/>
      <c r="EB23" s="9"/>
      <c r="EC23" s="9">
        <v>1</v>
      </c>
      <c r="ED23" s="9"/>
      <c r="EE23" s="9"/>
      <c r="EF23" s="9">
        <v>1</v>
      </c>
      <c r="EG23" s="9"/>
      <c r="EH23" s="9"/>
      <c r="EI23" s="9">
        <v>1</v>
      </c>
      <c r="EJ23" s="9"/>
      <c r="EK23" s="9"/>
      <c r="EL23" s="9">
        <v>1</v>
      </c>
      <c r="EM23" s="9"/>
      <c r="EN23" s="9"/>
      <c r="EO23" s="9">
        <v>1</v>
      </c>
      <c r="EP23" s="9"/>
      <c r="EQ23" s="9"/>
      <c r="ER23" s="9">
        <v>1</v>
      </c>
      <c r="ES23" s="9"/>
      <c r="ET23" s="9"/>
      <c r="EU23" s="9">
        <v>1</v>
      </c>
      <c r="EV23" s="9"/>
      <c r="EW23" s="9"/>
      <c r="EX23" s="9">
        <v>1</v>
      </c>
      <c r="EY23" s="9"/>
      <c r="EZ23" s="9"/>
      <c r="FA23" s="9">
        <v>1</v>
      </c>
      <c r="FB23" s="9"/>
      <c r="FC23" s="9"/>
      <c r="FD23" s="9">
        <v>1</v>
      </c>
      <c r="FE23" s="9"/>
      <c r="FF23" s="9"/>
      <c r="FG23" s="9">
        <v>1</v>
      </c>
      <c r="FH23" s="9"/>
      <c r="FI23" s="9"/>
      <c r="FJ23" s="9">
        <v>1</v>
      </c>
      <c r="FK23" s="9"/>
    </row>
    <row r="24" spans="1:254" ht="15.75">
      <c r="A24" s="3">
        <v>11</v>
      </c>
      <c r="B24" s="4" t="s">
        <v>1392</v>
      </c>
      <c r="C24" s="9">
        <v>1</v>
      </c>
      <c r="D24" s="9"/>
      <c r="E24" s="9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>
        <v>1</v>
      </c>
      <c r="P24" s="9"/>
      <c r="Q24" s="9"/>
      <c r="R24" s="9">
        <v>1</v>
      </c>
      <c r="S24" s="9"/>
      <c r="T24" s="9"/>
      <c r="U24" s="9">
        <v>1</v>
      </c>
      <c r="V24" s="9"/>
      <c r="W24" s="9"/>
      <c r="X24" s="9">
        <v>1</v>
      </c>
      <c r="Y24" s="9"/>
      <c r="Z24" s="9"/>
      <c r="AA24" s="9">
        <v>1</v>
      </c>
      <c r="AB24" s="9"/>
      <c r="AC24" s="9"/>
      <c r="AD24" s="9">
        <v>1</v>
      </c>
      <c r="AE24" s="9"/>
      <c r="AF24" s="9"/>
      <c r="AG24" s="9">
        <v>1</v>
      </c>
      <c r="AH24" s="9"/>
      <c r="AI24" s="9"/>
      <c r="AJ24" s="9">
        <v>1</v>
      </c>
      <c r="AK24" s="9"/>
      <c r="AL24" s="9"/>
      <c r="AM24" s="9">
        <v>1</v>
      </c>
      <c r="AN24" s="9"/>
      <c r="AO24" s="9"/>
      <c r="AP24" s="9">
        <v>1</v>
      </c>
      <c r="AQ24" s="9"/>
      <c r="AR24" s="9"/>
      <c r="AS24" s="9">
        <v>1</v>
      </c>
      <c r="AT24" s="9"/>
      <c r="AU24" s="9"/>
      <c r="AV24" s="9">
        <v>1</v>
      </c>
      <c r="AW24" s="9"/>
      <c r="AX24" s="9"/>
      <c r="AY24" s="9">
        <v>1</v>
      </c>
      <c r="AZ24" s="9"/>
      <c r="BA24" s="9"/>
      <c r="BB24" s="9">
        <v>1</v>
      </c>
      <c r="BC24" s="9"/>
      <c r="BD24" s="9"/>
      <c r="BE24" s="9">
        <v>1</v>
      </c>
      <c r="BF24" s="9"/>
      <c r="BG24" s="9"/>
      <c r="BH24" s="9">
        <v>1</v>
      </c>
      <c r="BI24" s="9"/>
      <c r="BJ24" s="9"/>
      <c r="BK24" s="9">
        <v>1</v>
      </c>
      <c r="BL24" s="9"/>
      <c r="BM24" s="9"/>
      <c r="BN24" s="9">
        <v>1</v>
      </c>
      <c r="BO24" s="9"/>
      <c r="BP24" s="9"/>
      <c r="BQ24" s="9">
        <v>1</v>
      </c>
      <c r="BR24" s="9"/>
      <c r="BS24" s="9"/>
      <c r="BT24" s="9">
        <v>1</v>
      </c>
      <c r="BU24" s="9"/>
      <c r="BV24" s="9"/>
      <c r="BW24" s="9">
        <v>1</v>
      </c>
      <c r="BX24" s="9"/>
      <c r="BY24" s="9"/>
      <c r="BZ24" s="9">
        <v>1</v>
      </c>
      <c r="CA24" s="9"/>
      <c r="CB24" s="9"/>
      <c r="CC24" s="9">
        <v>1</v>
      </c>
      <c r="CD24" s="9"/>
      <c r="CE24" s="9"/>
      <c r="CF24" s="9">
        <v>1</v>
      </c>
      <c r="CG24" s="9"/>
      <c r="CH24" s="9"/>
      <c r="CI24" s="9">
        <v>1</v>
      </c>
      <c r="CJ24" s="9"/>
      <c r="CK24" s="9"/>
      <c r="CL24" s="9">
        <v>1</v>
      </c>
      <c r="CM24" s="9"/>
      <c r="CN24" s="9"/>
      <c r="CO24" s="9">
        <v>1</v>
      </c>
      <c r="CP24" s="9"/>
      <c r="CQ24" s="9"/>
      <c r="CR24" s="9">
        <v>1</v>
      </c>
      <c r="CS24" s="9"/>
      <c r="CT24" s="9"/>
      <c r="CU24" s="9">
        <v>1</v>
      </c>
      <c r="CV24" s="9"/>
      <c r="CW24" s="9"/>
      <c r="CX24" s="9">
        <v>1</v>
      </c>
      <c r="CY24" s="9"/>
      <c r="CZ24" s="9"/>
      <c r="DA24" s="9">
        <v>1</v>
      </c>
      <c r="DB24" s="9"/>
      <c r="DC24" s="9"/>
      <c r="DD24" s="9">
        <v>1</v>
      </c>
      <c r="DE24" s="9"/>
      <c r="DF24" s="9"/>
      <c r="DG24" s="9">
        <v>1</v>
      </c>
      <c r="DH24" s="9"/>
      <c r="DI24" s="9"/>
      <c r="DJ24" s="9">
        <v>1</v>
      </c>
      <c r="DK24" s="9"/>
      <c r="DL24" s="9"/>
      <c r="DM24" s="9">
        <v>1</v>
      </c>
      <c r="DN24" s="9"/>
      <c r="DO24" s="9"/>
      <c r="DP24" s="9">
        <v>1</v>
      </c>
      <c r="DQ24" s="9"/>
      <c r="DR24" s="9"/>
      <c r="DS24" s="9">
        <v>1</v>
      </c>
      <c r="DT24" s="9"/>
      <c r="DU24" s="9"/>
      <c r="DV24" s="9">
        <v>1</v>
      </c>
      <c r="DW24" s="9"/>
      <c r="DX24" s="9"/>
      <c r="DY24" s="9">
        <v>1</v>
      </c>
      <c r="DZ24" s="9"/>
      <c r="EA24" s="9"/>
      <c r="EB24" s="9">
        <v>1</v>
      </c>
      <c r="EC24" s="9"/>
      <c r="ED24" s="9"/>
      <c r="EE24" s="9">
        <v>1</v>
      </c>
      <c r="EF24" s="9"/>
      <c r="EG24" s="9"/>
      <c r="EH24" s="9">
        <v>1</v>
      </c>
      <c r="EI24" s="9"/>
      <c r="EJ24" s="9"/>
      <c r="EK24" s="9">
        <v>1</v>
      </c>
      <c r="EL24" s="9"/>
      <c r="EM24" s="9"/>
      <c r="EN24" s="9">
        <v>1</v>
      </c>
      <c r="EO24" s="9"/>
      <c r="EP24" s="9"/>
      <c r="EQ24" s="9">
        <v>1</v>
      </c>
      <c r="ER24" s="9"/>
      <c r="ES24" s="9"/>
      <c r="ET24" s="9">
        <v>1</v>
      </c>
      <c r="EU24" s="9"/>
      <c r="EV24" s="9"/>
      <c r="EW24" s="9">
        <v>1</v>
      </c>
      <c r="EX24" s="9"/>
      <c r="EY24" s="9"/>
      <c r="EZ24" s="9">
        <v>1</v>
      </c>
      <c r="FA24" s="9"/>
      <c r="FB24" s="9"/>
      <c r="FC24" s="9">
        <v>1</v>
      </c>
      <c r="FD24" s="9"/>
      <c r="FE24" s="9"/>
      <c r="FF24" s="9">
        <v>1</v>
      </c>
      <c r="FG24" s="9"/>
      <c r="FH24" s="9"/>
      <c r="FI24" s="9">
        <v>1</v>
      </c>
      <c r="FJ24" s="9"/>
      <c r="FK24" s="9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38" t="s">
        <v>278</v>
      </c>
      <c r="B39" s="39"/>
      <c r="C39" s="3">
        <f>SUM(C14:C38)</f>
        <v>3</v>
      </c>
      <c r="D39" s="3">
        <f t="shared" ref="D39:T39" si="0">SUM(D14:D38)</f>
        <v>4</v>
      </c>
      <c r="E39" s="3">
        <f t="shared" si="0"/>
        <v>4</v>
      </c>
      <c r="F39" s="3">
        <f t="shared" si="0"/>
        <v>3</v>
      </c>
      <c r="G39" s="3">
        <f t="shared" si="0"/>
        <v>4</v>
      </c>
      <c r="H39" s="3">
        <f t="shared" si="0"/>
        <v>4</v>
      </c>
      <c r="I39" s="3">
        <f t="shared" si="0"/>
        <v>3</v>
      </c>
      <c r="J39" s="3">
        <f t="shared" si="0"/>
        <v>4</v>
      </c>
      <c r="K39" s="3">
        <f t="shared" si="0"/>
        <v>4</v>
      </c>
      <c r="L39" s="3">
        <f t="shared" si="0"/>
        <v>3</v>
      </c>
      <c r="M39" s="3">
        <f t="shared" si="0"/>
        <v>4</v>
      </c>
      <c r="N39" s="3">
        <f t="shared" si="0"/>
        <v>4</v>
      </c>
      <c r="O39" s="3">
        <f t="shared" si="0"/>
        <v>3</v>
      </c>
      <c r="P39" s="3">
        <f t="shared" si="0"/>
        <v>4</v>
      </c>
      <c r="Q39" s="3">
        <f t="shared" si="0"/>
        <v>4</v>
      </c>
      <c r="R39" s="3">
        <f t="shared" si="0"/>
        <v>3</v>
      </c>
      <c r="S39" s="3">
        <f t="shared" si="0"/>
        <v>4</v>
      </c>
      <c r="T39" s="3">
        <f t="shared" si="0"/>
        <v>4</v>
      </c>
      <c r="U39" s="3">
        <f t="shared" ref="U39:BD39" si="1">SUM(U14:U38)</f>
        <v>3</v>
      </c>
      <c r="V39" s="3">
        <f t="shared" si="1"/>
        <v>4</v>
      </c>
      <c r="W39" s="3">
        <f t="shared" si="1"/>
        <v>4</v>
      </c>
      <c r="X39" s="3">
        <f t="shared" si="1"/>
        <v>3</v>
      </c>
      <c r="Y39" s="3">
        <f t="shared" si="1"/>
        <v>4</v>
      </c>
      <c r="Z39" s="3">
        <f t="shared" si="1"/>
        <v>4</v>
      </c>
      <c r="AA39" s="3">
        <f t="shared" si="1"/>
        <v>3</v>
      </c>
      <c r="AB39" s="3">
        <f t="shared" si="1"/>
        <v>4</v>
      </c>
      <c r="AC39" s="3">
        <f t="shared" si="1"/>
        <v>4</v>
      </c>
      <c r="AD39" s="3">
        <f t="shared" si="1"/>
        <v>3</v>
      </c>
      <c r="AE39" s="3">
        <f t="shared" si="1"/>
        <v>4</v>
      </c>
      <c r="AF39" s="3">
        <f t="shared" si="1"/>
        <v>4</v>
      </c>
      <c r="AG39" s="3">
        <f t="shared" si="1"/>
        <v>3</v>
      </c>
      <c r="AH39" s="3">
        <f t="shared" si="1"/>
        <v>4</v>
      </c>
      <c r="AI39" s="3">
        <f t="shared" si="1"/>
        <v>4</v>
      </c>
      <c r="AJ39" s="3">
        <f t="shared" si="1"/>
        <v>3</v>
      </c>
      <c r="AK39" s="3">
        <f t="shared" si="1"/>
        <v>4</v>
      </c>
      <c r="AL39" s="3">
        <f t="shared" si="1"/>
        <v>4</v>
      </c>
      <c r="AM39" s="3">
        <f t="shared" si="1"/>
        <v>3</v>
      </c>
      <c r="AN39" s="3">
        <f t="shared" si="1"/>
        <v>4</v>
      </c>
      <c r="AO39" s="3">
        <f t="shared" si="1"/>
        <v>4</v>
      </c>
      <c r="AP39" s="3">
        <f t="shared" si="1"/>
        <v>3</v>
      </c>
      <c r="AQ39" s="3">
        <f t="shared" si="1"/>
        <v>4</v>
      </c>
      <c r="AR39" s="3">
        <f t="shared" si="1"/>
        <v>4</v>
      </c>
      <c r="AS39" s="3">
        <f t="shared" si="1"/>
        <v>3</v>
      </c>
      <c r="AT39" s="3">
        <f t="shared" si="1"/>
        <v>4</v>
      </c>
      <c r="AU39" s="3">
        <f t="shared" si="1"/>
        <v>4</v>
      </c>
      <c r="AV39" s="3">
        <f t="shared" si="1"/>
        <v>3</v>
      </c>
      <c r="AW39" s="3">
        <f t="shared" si="1"/>
        <v>4</v>
      </c>
      <c r="AX39" s="3">
        <f t="shared" si="1"/>
        <v>4</v>
      </c>
      <c r="AY39" s="3">
        <f t="shared" si="1"/>
        <v>3</v>
      </c>
      <c r="AZ39" s="3">
        <f t="shared" si="1"/>
        <v>4</v>
      </c>
      <c r="BA39" s="3">
        <f t="shared" si="1"/>
        <v>4</v>
      </c>
      <c r="BB39" s="3">
        <f t="shared" si="1"/>
        <v>3</v>
      </c>
      <c r="BC39" s="3">
        <f t="shared" si="1"/>
        <v>4</v>
      </c>
      <c r="BD39" s="3">
        <f t="shared" si="1"/>
        <v>4</v>
      </c>
      <c r="BE39" s="3">
        <f t="shared" ref="BE39:CI39" si="2">SUM(BE14:BE38)</f>
        <v>3</v>
      </c>
      <c r="BF39" s="3">
        <f t="shared" si="2"/>
        <v>4</v>
      </c>
      <c r="BG39" s="3">
        <f t="shared" si="2"/>
        <v>4</v>
      </c>
      <c r="BH39" s="3">
        <f t="shared" si="2"/>
        <v>3</v>
      </c>
      <c r="BI39" s="3">
        <f t="shared" si="2"/>
        <v>4</v>
      </c>
      <c r="BJ39" s="3">
        <f t="shared" si="2"/>
        <v>4</v>
      </c>
      <c r="BK39" s="3">
        <f t="shared" si="2"/>
        <v>3</v>
      </c>
      <c r="BL39" s="3">
        <f t="shared" si="2"/>
        <v>4</v>
      </c>
      <c r="BM39" s="3">
        <f t="shared" si="2"/>
        <v>4</v>
      </c>
      <c r="BN39" s="3">
        <f t="shared" si="2"/>
        <v>3</v>
      </c>
      <c r="BO39" s="3">
        <f t="shared" si="2"/>
        <v>4</v>
      </c>
      <c r="BP39" s="3">
        <f t="shared" si="2"/>
        <v>4</v>
      </c>
      <c r="BQ39" s="3">
        <f t="shared" si="2"/>
        <v>3</v>
      </c>
      <c r="BR39" s="3">
        <f t="shared" si="2"/>
        <v>4</v>
      </c>
      <c r="BS39" s="3">
        <f t="shared" si="2"/>
        <v>4</v>
      </c>
      <c r="BT39" s="3">
        <f t="shared" si="2"/>
        <v>3</v>
      </c>
      <c r="BU39" s="3">
        <f t="shared" si="2"/>
        <v>4</v>
      </c>
      <c r="BV39" s="3">
        <f t="shared" si="2"/>
        <v>4</v>
      </c>
      <c r="BW39" s="3">
        <f t="shared" si="2"/>
        <v>3</v>
      </c>
      <c r="BX39" s="3">
        <f t="shared" si="2"/>
        <v>4</v>
      </c>
      <c r="BY39" s="3">
        <f t="shared" si="2"/>
        <v>4</v>
      </c>
      <c r="BZ39" s="3">
        <f t="shared" si="2"/>
        <v>3</v>
      </c>
      <c r="CA39" s="3">
        <f t="shared" si="2"/>
        <v>5</v>
      </c>
      <c r="CB39" s="3">
        <f t="shared" si="2"/>
        <v>3</v>
      </c>
      <c r="CC39" s="3">
        <f t="shared" si="2"/>
        <v>3</v>
      </c>
      <c r="CD39" s="3">
        <f t="shared" si="2"/>
        <v>5</v>
      </c>
      <c r="CE39" s="3">
        <f t="shared" si="2"/>
        <v>3</v>
      </c>
      <c r="CF39" s="3">
        <f t="shared" si="2"/>
        <v>3</v>
      </c>
      <c r="CG39" s="3">
        <f t="shared" si="2"/>
        <v>5</v>
      </c>
      <c r="CH39" s="3">
        <f t="shared" si="2"/>
        <v>3</v>
      </c>
      <c r="CI39" s="3">
        <f t="shared" si="2"/>
        <v>3</v>
      </c>
      <c r="CJ39" s="3">
        <f t="shared" ref="CJ39:DR39" si="3">SUM(CJ14:CJ38)</f>
        <v>5</v>
      </c>
      <c r="CK39" s="3">
        <f t="shared" si="3"/>
        <v>3</v>
      </c>
      <c r="CL39" s="3">
        <f t="shared" si="3"/>
        <v>3</v>
      </c>
      <c r="CM39" s="3">
        <f t="shared" si="3"/>
        <v>5</v>
      </c>
      <c r="CN39" s="3">
        <f t="shared" si="3"/>
        <v>3</v>
      </c>
      <c r="CO39" s="3">
        <f t="shared" si="3"/>
        <v>3</v>
      </c>
      <c r="CP39" s="3">
        <f t="shared" si="3"/>
        <v>5</v>
      </c>
      <c r="CQ39" s="3">
        <f t="shared" si="3"/>
        <v>3</v>
      </c>
      <c r="CR39" s="3">
        <f t="shared" si="3"/>
        <v>3</v>
      </c>
      <c r="CS39" s="3">
        <f t="shared" si="3"/>
        <v>5</v>
      </c>
      <c r="CT39" s="3">
        <f t="shared" si="3"/>
        <v>3</v>
      </c>
      <c r="CU39" s="3">
        <f t="shared" si="3"/>
        <v>3</v>
      </c>
      <c r="CV39" s="3">
        <f t="shared" si="3"/>
        <v>5</v>
      </c>
      <c r="CW39" s="3">
        <f t="shared" si="3"/>
        <v>3</v>
      </c>
      <c r="CX39" s="3">
        <f t="shared" si="3"/>
        <v>3</v>
      </c>
      <c r="CY39" s="3">
        <f t="shared" si="3"/>
        <v>5</v>
      </c>
      <c r="CZ39" s="3">
        <f t="shared" si="3"/>
        <v>3</v>
      </c>
      <c r="DA39" s="3">
        <f t="shared" si="3"/>
        <v>3</v>
      </c>
      <c r="DB39" s="3">
        <f t="shared" si="3"/>
        <v>5</v>
      </c>
      <c r="DC39" s="3">
        <f t="shared" si="3"/>
        <v>3</v>
      </c>
      <c r="DD39" s="3">
        <f t="shared" si="3"/>
        <v>3</v>
      </c>
      <c r="DE39" s="3">
        <f t="shared" si="3"/>
        <v>5</v>
      </c>
      <c r="DF39" s="3">
        <f t="shared" si="3"/>
        <v>3</v>
      </c>
      <c r="DG39" s="3">
        <f t="shared" si="3"/>
        <v>3</v>
      </c>
      <c r="DH39" s="3">
        <f t="shared" si="3"/>
        <v>5</v>
      </c>
      <c r="DI39" s="3">
        <f t="shared" si="3"/>
        <v>3</v>
      </c>
      <c r="DJ39" s="3">
        <f t="shared" si="3"/>
        <v>3</v>
      </c>
      <c r="DK39" s="3">
        <f t="shared" si="3"/>
        <v>5</v>
      </c>
      <c r="DL39" s="3">
        <f t="shared" si="3"/>
        <v>3</v>
      </c>
      <c r="DM39" s="3">
        <f t="shared" si="3"/>
        <v>3</v>
      </c>
      <c r="DN39" s="3">
        <f t="shared" si="3"/>
        <v>5</v>
      </c>
      <c r="DO39" s="3">
        <f t="shared" si="3"/>
        <v>3</v>
      </c>
      <c r="DP39" s="3">
        <f t="shared" si="3"/>
        <v>3</v>
      </c>
      <c r="DQ39" s="3">
        <f t="shared" si="3"/>
        <v>5</v>
      </c>
      <c r="DR39" s="3">
        <f t="shared" si="3"/>
        <v>3</v>
      </c>
      <c r="DS39" s="3">
        <f t="shared" ref="DS39:EY39" si="4">SUM(DS14:DS38)</f>
        <v>3</v>
      </c>
      <c r="DT39" s="3">
        <f t="shared" si="4"/>
        <v>5</v>
      </c>
      <c r="DU39" s="3">
        <f t="shared" si="4"/>
        <v>3</v>
      </c>
      <c r="DV39" s="3">
        <f t="shared" si="4"/>
        <v>3</v>
      </c>
      <c r="DW39" s="3">
        <f t="shared" si="4"/>
        <v>5</v>
      </c>
      <c r="DX39" s="3">
        <f t="shared" si="4"/>
        <v>3</v>
      </c>
      <c r="DY39" s="3">
        <f t="shared" si="4"/>
        <v>3</v>
      </c>
      <c r="DZ39" s="3">
        <f t="shared" si="4"/>
        <v>5</v>
      </c>
      <c r="EA39" s="3">
        <f t="shared" si="4"/>
        <v>3</v>
      </c>
      <c r="EB39" s="3">
        <f t="shared" si="4"/>
        <v>3</v>
      </c>
      <c r="EC39" s="3">
        <f t="shared" si="4"/>
        <v>5</v>
      </c>
      <c r="ED39" s="3">
        <f t="shared" si="4"/>
        <v>3</v>
      </c>
      <c r="EE39" s="3">
        <f t="shared" si="4"/>
        <v>3</v>
      </c>
      <c r="EF39" s="3">
        <f t="shared" si="4"/>
        <v>5</v>
      </c>
      <c r="EG39" s="3">
        <f t="shared" si="4"/>
        <v>3</v>
      </c>
      <c r="EH39" s="3">
        <f t="shared" si="4"/>
        <v>3</v>
      </c>
      <c r="EI39" s="3">
        <f t="shared" si="4"/>
        <v>5</v>
      </c>
      <c r="EJ39" s="3">
        <f t="shared" si="4"/>
        <v>3</v>
      </c>
      <c r="EK39" s="3">
        <f t="shared" si="4"/>
        <v>3</v>
      </c>
      <c r="EL39" s="3">
        <f t="shared" si="4"/>
        <v>5</v>
      </c>
      <c r="EM39" s="3">
        <f t="shared" si="4"/>
        <v>3</v>
      </c>
      <c r="EN39" s="3">
        <f t="shared" si="4"/>
        <v>3</v>
      </c>
      <c r="EO39" s="3">
        <f t="shared" si="4"/>
        <v>5</v>
      </c>
      <c r="EP39" s="3">
        <f t="shared" si="4"/>
        <v>3</v>
      </c>
      <c r="EQ39" s="3">
        <f t="shared" si="4"/>
        <v>3</v>
      </c>
      <c r="ER39" s="3">
        <f t="shared" si="4"/>
        <v>5</v>
      </c>
      <c r="ES39" s="3">
        <f t="shared" si="4"/>
        <v>3</v>
      </c>
      <c r="ET39" s="3">
        <f t="shared" si="4"/>
        <v>3</v>
      </c>
      <c r="EU39" s="3">
        <f t="shared" si="4"/>
        <v>5</v>
      </c>
      <c r="EV39" s="3">
        <f t="shared" si="4"/>
        <v>3</v>
      </c>
      <c r="EW39" s="3">
        <f t="shared" si="4"/>
        <v>3</v>
      </c>
      <c r="EX39" s="3">
        <f t="shared" si="4"/>
        <v>5</v>
      </c>
      <c r="EY39" s="3">
        <f t="shared" si="4"/>
        <v>3</v>
      </c>
      <c r="EZ39" s="3">
        <f t="shared" ref="EZ39:FK39" si="5">SUM(EZ14:EZ38)</f>
        <v>3</v>
      </c>
      <c r="FA39" s="3">
        <f t="shared" si="5"/>
        <v>5</v>
      </c>
      <c r="FB39" s="3">
        <f t="shared" si="5"/>
        <v>3</v>
      </c>
      <c r="FC39" s="3">
        <f t="shared" si="5"/>
        <v>3</v>
      </c>
      <c r="FD39" s="3">
        <f t="shared" si="5"/>
        <v>5</v>
      </c>
      <c r="FE39" s="3">
        <f t="shared" si="5"/>
        <v>3</v>
      </c>
      <c r="FF39" s="3">
        <f t="shared" si="5"/>
        <v>3</v>
      </c>
      <c r="FG39" s="3">
        <f t="shared" si="5"/>
        <v>5</v>
      </c>
      <c r="FH39" s="3">
        <f t="shared" si="5"/>
        <v>3</v>
      </c>
      <c r="FI39" s="3">
        <f t="shared" si="5"/>
        <v>3</v>
      </c>
      <c r="FJ39" s="3">
        <f t="shared" si="5"/>
        <v>5</v>
      </c>
      <c r="FK39" s="3">
        <f t="shared" si="5"/>
        <v>3</v>
      </c>
    </row>
    <row r="40" spans="1:254" ht="39" customHeight="1">
      <c r="A40" s="40" t="s">
        <v>841</v>
      </c>
      <c r="B40" s="41"/>
      <c r="C40" s="10">
        <f>C39/11%</f>
        <v>27.272727272727273</v>
      </c>
      <c r="D40" s="10">
        <f t="shared" ref="D40:BO40" si="6">D39/11%</f>
        <v>36.363636363636367</v>
      </c>
      <c r="E40" s="10">
        <f t="shared" si="6"/>
        <v>36.363636363636367</v>
      </c>
      <c r="F40" s="10">
        <f t="shared" si="6"/>
        <v>27.272727272727273</v>
      </c>
      <c r="G40" s="10">
        <f t="shared" si="6"/>
        <v>36.363636363636367</v>
      </c>
      <c r="H40" s="10">
        <f t="shared" si="6"/>
        <v>36.363636363636367</v>
      </c>
      <c r="I40" s="10">
        <f t="shared" si="6"/>
        <v>27.272727272727273</v>
      </c>
      <c r="J40" s="10">
        <f t="shared" si="6"/>
        <v>36.363636363636367</v>
      </c>
      <c r="K40" s="10">
        <f t="shared" si="6"/>
        <v>36.363636363636367</v>
      </c>
      <c r="L40" s="10">
        <f t="shared" si="6"/>
        <v>27.272727272727273</v>
      </c>
      <c r="M40" s="10">
        <f t="shared" si="6"/>
        <v>36.363636363636367</v>
      </c>
      <c r="N40" s="10">
        <f t="shared" si="6"/>
        <v>36.363636363636367</v>
      </c>
      <c r="O40" s="10">
        <f t="shared" si="6"/>
        <v>27.272727272727273</v>
      </c>
      <c r="P40" s="10">
        <f t="shared" si="6"/>
        <v>36.363636363636367</v>
      </c>
      <c r="Q40" s="10">
        <f t="shared" si="6"/>
        <v>36.363636363636367</v>
      </c>
      <c r="R40" s="10">
        <f t="shared" si="6"/>
        <v>27.272727272727273</v>
      </c>
      <c r="S40" s="10">
        <f t="shared" si="6"/>
        <v>36.363636363636367</v>
      </c>
      <c r="T40" s="10">
        <f t="shared" si="6"/>
        <v>36.363636363636367</v>
      </c>
      <c r="U40" s="10">
        <f t="shared" si="6"/>
        <v>27.272727272727273</v>
      </c>
      <c r="V40" s="10">
        <f t="shared" si="6"/>
        <v>36.363636363636367</v>
      </c>
      <c r="W40" s="10">
        <f t="shared" si="6"/>
        <v>36.363636363636367</v>
      </c>
      <c r="X40" s="10">
        <f t="shared" si="6"/>
        <v>27.272727272727273</v>
      </c>
      <c r="Y40" s="10">
        <f t="shared" si="6"/>
        <v>36.363636363636367</v>
      </c>
      <c r="Z40" s="10">
        <f t="shared" si="6"/>
        <v>36.363636363636367</v>
      </c>
      <c r="AA40" s="10">
        <f t="shared" si="6"/>
        <v>27.272727272727273</v>
      </c>
      <c r="AB40" s="10">
        <f t="shared" si="6"/>
        <v>36.363636363636367</v>
      </c>
      <c r="AC40" s="10">
        <f t="shared" si="6"/>
        <v>36.363636363636367</v>
      </c>
      <c r="AD40" s="10">
        <f t="shared" si="6"/>
        <v>27.272727272727273</v>
      </c>
      <c r="AE40" s="10">
        <f t="shared" si="6"/>
        <v>36.363636363636367</v>
      </c>
      <c r="AF40" s="10">
        <f t="shared" si="6"/>
        <v>36.363636363636367</v>
      </c>
      <c r="AG40" s="10">
        <f t="shared" si="6"/>
        <v>27.272727272727273</v>
      </c>
      <c r="AH40" s="10">
        <f t="shared" si="6"/>
        <v>36.363636363636367</v>
      </c>
      <c r="AI40" s="10">
        <f t="shared" si="6"/>
        <v>36.363636363636367</v>
      </c>
      <c r="AJ40" s="10">
        <f t="shared" si="6"/>
        <v>27.272727272727273</v>
      </c>
      <c r="AK40" s="10">
        <f t="shared" si="6"/>
        <v>36.363636363636367</v>
      </c>
      <c r="AL40" s="10">
        <f t="shared" si="6"/>
        <v>36.363636363636367</v>
      </c>
      <c r="AM40" s="10">
        <f t="shared" si="6"/>
        <v>27.272727272727273</v>
      </c>
      <c r="AN40" s="10">
        <f t="shared" si="6"/>
        <v>36.363636363636367</v>
      </c>
      <c r="AO40" s="10">
        <f t="shared" si="6"/>
        <v>36.363636363636367</v>
      </c>
      <c r="AP40" s="10">
        <f t="shared" si="6"/>
        <v>27.272727272727273</v>
      </c>
      <c r="AQ40" s="10">
        <f t="shared" si="6"/>
        <v>36.363636363636367</v>
      </c>
      <c r="AR40" s="10">
        <f t="shared" si="6"/>
        <v>36.363636363636367</v>
      </c>
      <c r="AS40" s="10">
        <f t="shared" si="6"/>
        <v>27.272727272727273</v>
      </c>
      <c r="AT40" s="10">
        <f t="shared" si="6"/>
        <v>36.363636363636367</v>
      </c>
      <c r="AU40" s="10">
        <f t="shared" si="6"/>
        <v>36.363636363636367</v>
      </c>
      <c r="AV40" s="10">
        <f t="shared" si="6"/>
        <v>27.272727272727273</v>
      </c>
      <c r="AW40" s="10">
        <f t="shared" si="6"/>
        <v>36.363636363636367</v>
      </c>
      <c r="AX40" s="10">
        <f t="shared" si="6"/>
        <v>36.363636363636367</v>
      </c>
      <c r="AY40" s="10">
        <f t="shared" si="6"/>
        <v>27.272727272727273</v>
      </c>
      <c r="AZ40" s="10">
        <f t="shared" si="6"/>
        <v>36.363636363636367</v>
      </c>
      <c r="BA40" s="10">
        <f t="shared" si="6"/>
        <v>36.363636363636367</v>
      </c>
      <c r="BB40" s="10">
        <f t="shared" si="6"/>
        <v>27.272727272727273</v>
      </c>
      <c r="BC40" s="10">
        <f t="shared" si="6"/>
        <v>36.363636363636367</v>
      </c>
      <c r="BD40" s="10">
        <f t="shared" si="6"/>
        <v>36.363636363636367</v>
      </c>
      <c r="BE40" s="10">
        <f t="shared" si="6"/>
        <v>27.272727272727273</v>
      </c>
      <c r="BF40" s="10">
        <f t="shared" si="6"/>
        <v>36.363636363636367</v>
      </c>
      <c r="BG40" s="10">
        <f t="shared" si="6"/>
        <v>36.363636363636367</v>
      </c>
      <c r="BH40" s="10">
        <f t="shared" si="6"/>
        <v>27.272727272727273</v>
      </c>
      <c r="BI40" s="10">
        <f t="shared" si="6"/>
        <v>36.363636363636367</v>
      </c>
      <c r="BJ40" s="10">
        <f t="shared" si="6"/>
        <v>36.363636363636367</v>
      </c>
      <c r="BK40" s="10">
        <f t="shared" si="6"/>
        <v>27.272727272727273</v>
      </c>
      <c r="BL40" s="10">
        <f t="shared" si="6"/>
        <v>36.363636363636367</v>
      </c>
      <c r="BM40" s="10">
        <f t="shared" si="6"/>
        <v>36.363636363636367</v>
      </c>
      <c r="BN40" s="10">
        <f t="shared" si="6"/>
        <v>27.272727272727273</v>
      </c>
      <c r="BO40" s="10">
        <f t="shared" si="6"/>
        <v>36.363636363636367</v>
      </c>
      <c r="BP40" s="10">
        <f t="shared" ref="BP40:EA40" si="7">BP39/11%</f>
        <v>36.363636363636367</v>
      </c>
      <c r="BQ40" s="10">
        <f t="shared" si="7"/>
        <v>27.272727272727273</v>
      </c>
      <c r="BR40" s="10">
        <f t="shared" si="7"/>
        <v>36.363636363636367</v>
      </c>
      <c r="BS40" s="10">
        <f t="shared" si="7"/>
        <v>36.363636363636367</v>
      </c>
      <c r="BT40" s="10">
        <f t="shared" si="7"/>
        <v>27.272727272727273</v>
      </c>
      <c r="BU40" s="10">
        <f t="shared" si="7"/>
        <v>36.363636363636367</v>
      </c>
      <c r="BV40" s="10">
        <f t="shared" si="7"/>
        <v>36.363636363636367</v>
      </c>
      <c r="BW40" s="10">
        <f t="shared" si="7"/>
        <v>27.272727272727273</v>
      </c>
      <c r="BX40" s="10">
        <f t="shared" si="7"/>
        <v>36.363636363636367</v>
      </c>
      <c r="BY40" s="10">
        <f t="shared" si="7"/>
        <v>36.363636363636367</v>
      </c>
      <c r="BZ40" s="10">
        <f t="shared" si="7"/>
        <v>27.272727272727273</v>
      </c>
      <c r="CA40" s="10">
        <f t="shared" si="7"/>
        <v>45.454545454545453</v>
      </c>
      <c r="CB40" s="10">
        <f t="shared" si="7"/>
        <v>27.272727272727273</v>
      </c>
      <c r="CC40" s="10">
        <f t="shared" si="7"/>
        <v>27.272727272727273</v>
      </c>
      <c r="CD40" s="10">
        <f t="shared" si="7"/>
        <v>45.454545454545453</v>
      </c>
      <c r="CE40" s="10">
        <f t="shared" si="7"/>
        <v>27.272727272727273</v>
      </c>
      <c r="CF40" s="10">
        <f t="shared" si="7"/>
        <v>27.272727272727273</v>
      </c>
      <c r="CG40" s="10">
        <f t="shared" si="7"/>
        <v>45.454545454545453</v>
      </c>
      <c r="CH40" s="10">
        <f t="shared" si="7"/>
        <v>27.272727272727273</v>
      </c>
      <c r="CI40" s="10">
        <f t="shared" si="7"/>
        <v>27.272727272727273</v>
      </c>
      <c r="CJ40" s="10">
        <f t="shared" si="7"/>
        <v>45.454545454545453</v>
      </c>
      <c r="CK40" s="10">
        <f t="shared" si="7"/>
        <v>27.272727272727273</v>
      </c>
      <c r="CL40" s="10">
        <f t="shared" si="7"/>
        <v>27.272727272727273</v>
      </c>
      <c r="CM40" s="10">
        <f t="shared" si="7"/>
        <v>45.454545454545453</v>
      </c>
      <c r="CN40" s="10">
        <f t="shared" si="7"/>
        <v>27.272727272727273</v>
      </c>
      <c r="CO40" s="10">
        <f t="shared" si="7"/>
        <v>27.272727272727273</v>
      </c>
      <c r="CP40" s="10">
        <f t="shared" si="7"/>
        <v>45.454545454545453</v>
      </c>
      <c r="CQ40" s="10">
        <f t="shared" si="7"/>
        <v>27.272727272727273</v>
      </c>
      <c r="CR40" s="10">
        <f t="shared" si="7"/>
        <v>27.272727272727273</v>
      </c>
      <c r="CS40" s="10">
        <f t="shared" si="7"/>
        <v>45.454545454545453</v>
      </c>
      <c r="CT40" s="10">
        <f t="shared" si="7"/>
        <v>27.272727272727273</v>
      </c>
      <c r="CU40" s="10">
        <f t="shared" si="7"/>
        <v>27.272727272727273</v>
      </c>
      <c r="CV40" s="10">
        <f t="shared" si="7"/>
        <v>45.454545454545453</v>
      </c>
      <c r="CW40" s="10">
        <f t="shared" si="7"/>
        <v>27.272727272727273</v>
      </c>
      <c r="CX40" s="10">
        <f t="shared" si="7"/>
        <v>27.272727272727273</v>
      </c>
      <c r="CY40" s="10">
        <f t="shared" si="7"/>
        <v>45.454545454545453</v>
      </c>
      <c r="CZ40" s="10">
        <f t="shared" si="7"/>
        <v>27.272727272727273</v>
      </c>
      <c r="DA40" s="10">
        <f t="shared" si="7"/>
        <v>27.272727272727273</v>
      </c>
      <c r="DB40" s="10">
        <f t="shared" si="7"/>
        <v>45.454545454545453</v>
      </c>
      <c r="DC40" s="10">
        <f t="shared" si="7"/>
        <v>27.272727272727273</v>
      </c>
      <c r="DD40" s="10">
        <f t="shared" si="7"/>
        <v>27.272727272727273</v>
      </c>
      <c r="DE40" s="10">
        <f t="shared" si="7"/>
        <v>45.454545454545453</v>
      </c>
      <c r="DF40" s="10">
        <f t="shared" si="7"/>
        <v>27.272727272727273</v>
      </c>
      <c r="DG40" s="10">
        <f t="shared" si="7"/>
        <v>27.272727272727273</v>
      </c>
      <c r="DH40" s="10">
        <f t="shared" si="7"/>
        <v>45.454545454545453</v>
      </c>
      <c r="DI40" s="10">
        <f t="shared" si="7"/>
        <v>27.272727272727273</v>
      </c>
      <c r="DJ40" s="10">
        <f t="shared" si="7"/>
        <v>27.272727272727273</v>
      </c>
      <c r="DK40" s="10">
        <f t="shared" si="7"/>
        <v>45.454545454545453</v>
      </c>
      <c r="DL40" s="10">
        <f t="shared" si="7"/>
        <v>27.272727272727273</v>
      </c>
      <c r="DM40" s="10">
        <f t="shared" si="7"/>
        <v>27.272727272727273</v>
      </c>
      <c r="DN40" s="10">
        <f t="shared" si="7"/>
        <v>45.454545454545453</v>
      </c>
      <c r="DO40" s="10">
        <f t="shared" si="7"/>
        <v>27.272727272727273</v>
      </c>
      <c r="DP40" s="10">
        <f t="shared" si="7"/>
        <v>27.272727272727273</v>
      </c>
      <c r="DQ40" s="10">
        <f t="shared" si="7"/>
        <v>45.454545454545453</v>
      </c>
      <c r="DR40" s="10">
        <f t="shared" si="7"/>
        <v>27.272727272727273</v>
      </c>
      <c r="DS40" s="10">
        <f t="shared" si="7"/>
        <v>27.272727272727273</v>
      </c>
      <c r="DT40" s="10">
        <f t="shared" si="7"/>
        <v>45.454545454545453</v>
      </c>
      <c r="DU40" s="10">
        <f t="shared" si="7"/>
        <v>27.272727272727273</v>
      </c>
      <c r="DV40" s="10">
        <f t="shared" si="7"/>
        <v>27.272727272727273</v>
      </c>
      <c r="DW40" s="10">
        <f t="shared" si="7"/>
        <v>45.454545454545453</v>
      </c>
      <c r="DX40" s="10">
        <f t="shared" si="7"/>
        <v>27.272727272727273</v>
      </c>
      <c r="DY40" s="10">
        <f t="shared" si="7"/>
        <v>27.272727272727273</v>
      </c>
      <c r="DZ40" s="10">
        <f t="shared" si="7"/>
        <v>45.454545454545453</v>
      </c>
      <c r="EA40" s="10">
        <f t="shared" si="7"/>
        <v>27.272727272727273</v>
      </c>
      <c r="EB40" s="10">
        <f t="shared" ref="EB40:FK40" si="8">EB39/11%</f>
        <v>27.272727272727273</v>
      </c>
      <c r="EC40" s="10">
        <f t="shared" si="8"/>
        <v>45.454545454545453</v>
      </c>
      <c r="ED40" s="10">
        <f t="shared" si="8"/>
        <v>27.272727272727273</v>
      </c>
      <c r="EE40" s="10">
        <f t="shared" si="8"/>
        <v>27.272727272727273</v>
      </c>
      <c r="EF40" s="10">
        <f t="shared" si="8"/>
        <v>45.454545454545453</v>
      </c>
      <c r="EG40" s="10">
        <f t="shared" si="8"/>
        <v>27.272727272727273</v>
      </c>
      <c r="EH40" s="10">
        <f t="shared" si="8"/>
        <v>27.272727272727273</v>
      </c>
      <c r="EI40" s="10">
        <f t="shared" si="8"/>
        <v>45.454545454545453</v>
      </c>
      <c r="EJ40" s="10">
        <f t="shared" si="8"/>
        <v>27.272727272727273</v>
      </c>
      <c r="EK40" s="10">
        <f t="shared" si="8"/>
        <v>27.272727272727273</v>
      </c>
      <c r="EL40" s="10">
        <f t="shared" si="8"/>
        <v>45.454545454545453</v>
      </c>
      <c r="EM40" s="10">
        <f t="shared" si="8"/>
        <v>27.272727272727273</v>
      </c>
      <c r="EN40" s="10">
        <f t="shared" si="8"/>
        <v>27.272727272727273</v>
      </c>
      <c r="EO40" s="10">
        <f t="shared" si="8"/>
        <v>45.454545454545453</v>
      </c>
      <c r="EP40" s="10">
        <f t="shared" si="8"/>
        <v>27.272727272727273</v>
      </c>
      <c r="EQ40" s="10">
        <f t="shared" si="8"/>
        <v>27.272727272727273</v>
      </c>
      <c r="ER40" s="10">
        <f t="shared" si="8"/>
        <v>45.454545454545453</v>
      </c>
      <c r="ES40" s="10">
        <f t="shared" si="8"/>
        <v>27.272727272727273</v>
      </c>
      <c r="ET40" s="10">
        <f t="shared" si="8"/>
        <v>27.272727272727273</v>
      </c>
      <c r="EU40" s="10">
        <f t="shared" si="8"/>
        <v>45.454545454545453</v>
      </c>
      <c r="EV40" s="10">
        <f t="shared" si="8"/>
        <v>27.272727272727273</v>
      </c>
      <c r="EW40" s="10">
        <f t="shared" si="8"/>
        <v>27.272727272727273</v>
      </c>
      <c r="EX40" s="10">
        <f t="shared" si="8"/>
        <v>45.454545454545453</v>
      </c>
      <c r="EY40" s="10">
        <f t="shared" si="8"/>
        <v>27.272727272727273</v>
      </c>
      <c r="EZ40" s="10">
        <f t="shared" si="8"/>
        <v>27.272727272727273</v>
      </c>
      <c r="FA40" s="10">
        <f t="shared" si="8"/>
        <v>45.454545454545453</v>
      </c>
      <c r="FB40" s="10">
        <f t="shared" si="8"/>
        <v>27.272727272727273</v>
      </c>
      <c r="FC40" s="10">
        <f t="shared" si="8"/>
        <v>27.272727272727273</v>
      </c>
      <c r="FD40" s="10">
        <f t="shared" si="8"/>
        <v>45.454545454545453</v>
      </c>
      <c r="FE40" s="10">
        <f t="shared" si="8"/>
        <v>27.272727272727273</v>
      </c>
      <c r="FF40" s="10">
        <f t="shared" si="8"/>
        <v>27.272727272727273</v>
      </c>
      <c r="FG40" s="10">
        <f t="shared" si="8"/>
        <v>45.454545454545453</v>
      </c>
      <c r="FH40" s="10">
        <f t="shared" si="8"/>
        <v>27.272727272727273</v>
      </c>
      <c r="FI40" s="10">
        <f t="shared" si="8"/>
        <v>27.272727272727273</v>
      </c>
      <c r="FJ40" s="10">
        <f t="shared" si="8"/>
        <v>45.454545454545453</v>
      </c>
      <c r="FK40" s="10">
        <f t="shared" si="8"/>
        <v>27.272727272727273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29">
        <f>(C40+F40+I40+L40+O40)/5</f>
        <v>27.272727272727273</v>
      </c>
      <c r="E43" s="18">
        <f>D43/100*10</f>
        <v>2.7272727272727271</v>
      </c>
    </row>
    <row r="44" spans="1:254">
      <c r="B44" t="s">
        <v>815</v>
      </c>
      <c r="C44" t="s">
        <v>827</v>
      </c>
      <c r="D44" s="29">
        <f>(D40+G40+J40+M40+P40)/5</f>
        <v>36.363636363636367</v>
      </c>
      <c r="E44" s="18">
        <f t="shared" ref="E44:E61" si="9">D44/100*10</f>
        <v>3.6363636363636367</v>
      </c>
    </row>
    <row r="45" spans="1:254">
      <c r="B45" t="s">
        <v>816</v>
      </c>
      <c r="C45" t="s">
        <v>827</v>
      </c>
      <c r="D45" s="29">
        <f>(E40+H40+K40+N40+Q40)/5</f>
        <v>36.363636363636367</v>
      </c>
      <c r="E45" s="18">
        <f t="shared" si="9"/>
        <v>3.6363636363636367</v>
      </c>
    </row>
    <row r="46" spans="1:254">
      <c r="D46" s="24">
        <f>SUM(D43:D45)</f>
        <v>100</v>
      </c>
      <c r="E46" s="18">
        <v>11</v>
      </c>
    </row>
    <row r="47" spans="1:254">
      <c r="B47" t="s">
        <v>814</v>
      </c>
      <c r="C47" t="s">
        <v>828</v>
      </c>
      <c r="D47" s="29">
        <f>(R40+U40+X40+AA40+AD40+AG40+AJ40+AM40+AP40+AS40+AV40+AY40+BB40+BE40+BH40)/15</f>
        <v>27.272727272727266</v>
      </c>
      <c r="E47" s="18">
        <f t="shared" si="9"/>
        <v>2.7272727272727266</v>
      </c>
    </row>
    <row r="48" spans="1:254">
      <c r="B48" t="s">
        <v>815</v>
      </c>
      <c r="C48" t="s">
        <v>828</v>
      </c>
      <c r="D48" s="29">
        <f>(S40+V40+Y40+AB40+AE40+AH40+AK40+AN40+AQ40+AT40+AW40+AZ40+BC40+BF40+BI40)/15</f>
        <v>36.363636363636367</v>
      </c>
      <c r="E48" s="18">
        <f t="shared" si="9"/>
        <v>3.6363636363636367</v>
      </c>
    </row>
    <row r="49" spans="2:5">
      <c r="B49" t="s">
        <v>816</v>
      </c>
      <c r="C49" t="s">
        <v>828</v>
      </c>
      <c r="D49" s="29">
        <f>(T40+W40+Z40+AC40+AF40+AI40+AL40+AO40+AR40+AU40+AX40+BA40+BD40+BG40+BJ40)/15</f>
        <v>36.363636363636367</v>
      </c>
      <c r="E49" s="18">
        <f t="shared" si="9"/>
        <v>3.6363636363636367</v>
      </c>
    </row>
    <row r="50" spans="2:5">
      <c r="D50" s="25">
        <f>SUM(D47:D49)</f>
        <v>100</v>
      </c>
      <c r="E50" s="18">
        <v>11</v>
      </c>
    </row>
    <row r="51" spans="2:5">
      <c r="B51" t="s">
        <v>814</v>
      </c>
      <c r="C51" t="s">
        <v>829</v>
      </c>
      <c r="D51" s="29">
        <f>(BK40+BN40+BQ40+BT40+BW40)/5</f>
        <v>27.272727272727273</v>
      </c>
      <c r="E51" s="18">
        <f t="shared" si="9"/>
        <v>2.7272727272727271</v>
      </c>
    </row>
    <row r="52" spans="2:5">
      <c r="B52" t="s">
        <v>815</v>
      </c>
      <c r="C52" t="s">
        <v>829</v>
      </c>
      <c r="D52" s="29">
        <f>(BL40+BO40+BR40+BU40+BX40)/5</f>
        <v>36.363636363636367</v>
      </c>
      <c r="E52" s="18">
        <f t="shared" si="9"/>
        <v>3.6363636363636367</v>
      </c>
    </row>
    <row r="53" spans="2:5">
      <c r="B53" t="s">
        <v>816</v>
      </c>
      <c r="C53" t="s">
        <v>829</v>
      </c>
      <c r="D53" s="29">
        <f>(BM40+BP40+BS40+BV40+BY40)/5</f>
        <v>36.363636363636367</v>
      </c>
      <c r="E53" s="18">
        <f t="shared" si="9"/>
        <v>3.6363636363636367</v>
      </c>
    </row>
    <row r="54" spans="2:5">
      <c r="D54" s="25">
        <f>SUM(D51:D53)</f>
        <v>100</v>
      </c>
      <c r="E54" s="18">
        <v>11</v>
      </c>
    </row>
    <row r="55" spans="2:5">
      <c r="B55" t="s">
        <v>814</v>
      </c>
      <c r="C55" t="s">
        <v>830</v>
      </c>
      <c r="D55" s="29">
        <f>(BZ40+CC40+CF40+CI40+CL40+CO40+CR40+CU40+CX40+DA40+DD40+DG40+DJ40+DM40+DP40+DS40+DV40+DY40+EB40+EE40+EH40+EK40+EN40+EQ40+ET40)/25</f>
        <v>27.272727272727263</v>
      </c>
      <c r="E55" s="18">
        <f t="shared" si="9"/>
        <v>2.7272727272727266</v>
      </c>
    </row>
    <row r="56" spans="2:5">
      <c r="B56" t="s">
        <v>815</v>
      </c>
      <c r="C56" t="s">
        <v>830</v>
      </c>
      <c r="D56" s="29">
        <f>(CA40+CD40+CG40+CJ40+CM40+CP40+CS40+CV40+CY40+DB40+DE40+DH40+DK40+DN40+DQ40+DT40+DW40+DZ40+EC40+EF40+EI40+EL40+EO40+ER40+EU40)/25</f>
        <v>45.454545454545467</v>
      </c>
      <c r="E56" s="18">
        <f t="shared" si="9"/>
        <v>4.5454545454545467</v>
      </c>
    </row>
    <row r="57" spans="2:5">
      <c r="B57" t="s">
        <v>816</v>
      </c>
      <c r="C57" t="s">
        <v>830</v>
      </c>
      <c r="D57" s="29">
        <f>(CB40+CE40+CH40+CK40+CN40+CQ40+CT40+CW40+CZ40+DC40+DF40+DI40+DL40+DO40+DR40+DU40+DX40+EA40+ED40+EG40+EJ40+EM40+EP40+ES40+EV40)/25</f>
        <v>27.272727272727263</v>
      </c>
      <c r="E57" s="18">
        <f t="shared" si="9"/>
        <v>2.7272727272727266</v>
      </c>
    </row>
    <row r="58" spans="2:5">
      <c r="D58" s="25">
        <f>SUM(D55:D57)</f>
        <v>100</v>
      </c>
      <c r="E58" s="18">
        <v>11</v>
      </c>
    </row>
    <row r="59" spans="2:5">
      <c r="B59" t="s">
        <v>814</v>
      </c>
      <c r="C59" t="s">
        <v>831</v>
      </c>
      <c r="D59" s="29">
        <f>(EW40+EZ40+FC40+FF40+FI40)/5</f>
        <v>27.272727272727273</v>
      </c>
      <c r="E59" s="18">
        <f t="shared" si="9"/>
        <v>2.7272727272727271</v>
      </c>
    </row>
    <row r="60" spans="2:5">
      <c r="B60" t="s">
        <v>815</v>
      </c>
      <c r="C60" t="s">
        <v>831</v>
      </c>
      <c r="D60" s="29">
        <f>(EX40+FA40+FD40+FG40+FJ40)/5</f>
        <v>45.454545454545453</v>
      </c>
      <c r="E60" s="18">
        <f t="shared" si="9"/>
        <v>4.545454545454545</v>
      </c>
    </row>
    <row r="61" spans="2:5">
      <c r="B61" t="s">
        <v>816</v>
      </c>
      <c r="C61" t="s">
        <v>831</v>
      </c>
      <c r="D61" s="29">
        <f>(EY40+FB40+FE40+FH40+FK40)/5</f>
        <v>27.272727272727273</v>
      </c>
      <c r="E61" s="18">
        <f t="shared" si="9"/>
        <v>2.7272727272727271</v>
      </c>
    </row>
    <row r="62" spans="2:5">
      <c r="D62" s="25">
        <f>SUM(D59:D61)</f>
        <v>100</v>
      </c>
      <c r="E62" s="18">
        <v>11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E65" sqref="E6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46" t="s">
        <v>839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34" t="s">
        <v>2</v>
      </c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45" t="s">
        <v>88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52" t="s">
        <v>115</v>
      </c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4"/>
      <c r="GA4" s="47" t="s">
        <v>138</v>
      </c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</row>
    <row r="5" spans="1:254" ht="13.5" customHeight="1">
      <c r="A5" s="43"/>
      <c r="B5" s="43"/>
      <c r="C5" s="37" t="s">
        <v>58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 t="s">
        <v>56</v>
      </c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 t="s">
        <v>3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 t="s">
        <v>331</v>
      </c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 t="s">
        <v>332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 t="s">
        <v>159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3" t="s">
        <v>116</v>
      </c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 t="s">
        <v>174</v>
      </c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 t="s">
        <v>174</v>
      </c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 t="s">
        <v>117</v>
      </c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5" t="s">
        <v>139</v>
      </c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</row>
    <row r="6" spans="1:254" ht="15.75" hidden="1">
      <c r="A6" s="43"/>
      <c r="B6" s="43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43"/>
      <c r="B7" s="43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43"/>
      <c r="B8" s="43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43"/>
      <c r="B9" s="43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43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43"/>
      <c r="B11" s="43"/>
      <c r="C11" s="37" t="s">
        <v>436</v>
      </c>
      <c r="D11" s="37" t="s">
        <v>5</v>
      </c>
      <c r="E11" s="37" t="s">
        <v>6</v>
      </c>
      <c r="F11" s="37" t="s">
        <v>437</v>
      </c>
      <c r="G11" s="37" t="s">
        <v>7</v>
      </c>
      <c r="H11" s="37" t="s">
        <v>8</v>
      </c>
      <c r="I11" s="37" t="s">
        <v>493</v>
      </c>
      <c r="J11" s="37" t="s">
        <v>9</v>
      </c>
      <c r="K11" s="37" t="s">
        <v>10</v>
      </c>
      <c r="L11" s="37" t="s">
        <v>438</v>
      </c>
      <c r="M11" s="37" t="s">
        <v>9</v>
      </c>
      <c r="N11" s="37" t="s">
        <v>10</v>
      </c>
      <c r="O11" s="37" t="s">
        <v>439</v>
      </c>
      <c r="P11" s="37" t="s">
        <v>11</v>
      </c>
      <c r="Q11" s="37" t="s">
        <v>4</v>
      </c>
      <c r="R11" s="37" t="s">
        <v>440</v>
      </c>
      <c r="S11" s="37" t="s">
        <v>6</v>
      </c>
      <c r="T11" s="37" t="s">
        <v>12</v>
      </c>
      <c r="U11" s="37" t="s">
        <v>441</v>
      </c>
      <c r="V11" s="37"/>
      <c r="W11" s="37"/>
      <c r="X11" s="37" t="s">
        <v>442</v>
      </c>
      <c r="Y11" s="37"/>
      <c r="Z11" s="37"/>
      <c r="AA11" s="37" t="s">
        <v>494</v>
      </c>
      <c r="AB11" s="37"/>
      <c r="AC11" s="37"/>
      <c r="AD11" s="37" t="s">
        <v>443</v>
      </c>
      <c r="AE11" s="37"/>
      <c r="AF11" s="37"/>
      <c r="AG11" s="37" t="s">
        <v>444</v>
      </c>
      <c r="AH11" s="37"/>
      <c r="AI11" s="37"/>
      <c r="AJ11" s="37" t="s">
        <v>445</v>
      </c>
      <c r="AK11" s="37"/>
      <c r="AL11" s="37"/>
      <c r="AM11" s="35" t="s">
        <v>446</v>
      </c>
      <c r="AN11" s="35"/>
      <c r="AO11" s="35"/>
      <c r="AP11" s="37" t="s">
        <v>447</v>
      </c>
      <c r="AQ11" s="37"/>
      <c r="AR11" s="37"/>
      <c r="AS11" s="37" t="s">
        <v>448</v>
      </c>
      <c r="AT11" s="37"/>
      <c r="AU11" s="37"/>
      <c r="AV11" s="37" t="s">
        <v>449</v>
      </c>
      <c r="AW11" s="37"/>
      <c r="AX11" s="37"/>
      <c r="AY11" s="37" t="s">
        <v>450</v>
      </c>
      <c r="AZ11" s="37"/>
      <c r="BA11" s="37"/>
      <c r="BB11" s="37" t="s">
        <v>451</v>
      </c>
      <c r="BC11" s="37"/>
      <c r="BD11" s="37"/>
      <c r="BE11" s="35" t="s">
        <v>495</v>
      </c>
      <c r="BF11" s="35"/>
      <c r="BG11" s="35"/>
      <c r="BH11" s="35" t="s">
        <v>452</v>
      </c>
      <c r="BI11" s="35"/>
      <c r="BJ11" s="35"/>
      <c r="BK11" s="37" t="s">
        <v>453</v>
      </c>
      <c r="BL11" s="37"/>
      <c r="BM11" s="37"/>
      <c r="BN11" s="37" t="s">
        <v>454</v>
      </c>
      <c r="BO11" s="37"/>
      <c r="BP11" s="37"/>
      <c r="BQ11" s="35" t="s">
        <v>455</v>
      </c>
      <c r="BR11" s="35"/>
      <c r="BS11" s="35"/>
      <c r="BT11" s="37" t="s">
        <v>456</v>
      </c>
      <c r="BU11" s="37"/>
      <c r="BV11" s="37"/>
      <c r="BW11" s="35" t="s">
        <v>457</v>
      </c>
      <c r="BX11" s="35"/>
      <c r="BY11" s="35"/>
      <c r="BZ11" s="35" t="s">
        <v>458</v>
      </c>
      <c r="CA11" s="35"/>
      <c r="CB11" s="35"/>
      <c r="CC11" s="35" t="s">
        <v>496</v>
      </c>
      <c r="CD11" s="35"/>
      <c r="CE11" s="35"/>
      <c r="CF11" s="35" t="s">
        <v>459</v>
      </c>
      <c r="CG11" s="35"/>
      <c r="CH11" s="35"/>
      <c r="CI11" s="35" t="s">
        <v>460</v>
      </c>
      <c r="CJ11" s="35"/>
      <c r="CK11" s="35"/>
      <c r="CL11" s="35" t="s">
        <v>461</v>
      </c>
      <c r="CM11" s="35"/>
      <c r="CN11" s="35"/>
      <c r="CO11" s="35" t="s">
        <v>462</v>
      </c>
      <c r="CP11" s="35"/>
      <c r="CQ11" s="35"/>
      <c r="CR11" s="35" t="s">
        <v>463</v>
      </c>
      <c r="CS11" s="35"/>
      <c r="CT11" s="35"/>
      <c r="CU11" s="35" t="s">
        <v>497</v>
      </c>
      <c r="CV11" s="35"/>
      <c r="CW11" s="35"/>
      <c r="CX11" s="35" t="s">
        <v>464</v>
      </c>
      <c r="CY11" s="35"/>
      <c r="CZ11" s="35"/>
      <c r="DA11" s="35" t="s">
        <v>465</v>
      </c>
      <c r="DB11" s="35"/>
      <c r="DC11" s="35"/>
      <c r="DD11" s="35" t="s">
        <v>466</v>
      </c>
      <c r="DE11" s="35"/>
      <c r="DF11" s="35"/>
      <c r="DG11" s="35" t="s">
        <v>467</v>
      </c>
      <c r="DH11" s="35"/>
      <c r="DI11" s="35"/>
      <c r="DJ11" s="35" t="s">
        <v>468</v>
      </c>
      <c r="DK11" s="35"/>
      <c r="DL11" s="35"/>
      <c r="DM11" s="35" t="s">
        <v>469</v>
      </c>
      <c r="DN11" s="35"/>
      <c r="DO11" s="35"/>
      <c r="DP11" s="35" t="s">
        <v>470</v>
      </c>
      <c r="DQ11" s="35"/>
      <c r="DR11" s="35"/>
      <c r="DS11" s="35" t="s">
        <v>471</v>
      </c>
      <c r="DT11" s="35"/>
      <c r="DU11" s="35"/>
      <c r="DV11" s="35" t="s">
        <v>472</v>
      </c>
      <c r="DW11" s="35"/>
      <c r="DX11" s="35"/>
      <c r="DY11" s="35" t="s">
        <v>498</v>
      </c>
      <c r="DZ11" s="35"/>
      <c r="EA11" s="35"/>
      <c r="EB11" s="35" t="s">
        <v>473</v>
      </c>
      <c r="EC11" s="35"/>
      <c r="ED11" s="35"/>
      <c r="EE11" s="35" t="s">
        <v>474</v>
      </c>
      <c r="EF11" s="35"/>
      <c r="EG11" s="35"/>
      <c r="EH11" s="35" t="s">
        <v>475</v>
      </c>
      <c r="EI11" s="35"/>
      <c r="EJ11" s="35"/>
      <c r="EK11" s="35" t="s">
        <v>476</v>
      </c>
      <c r="EL11" s="35"/>
      <c r="EM11" s="35"/>
      <c r="EN11" s="35" t="s">
        <v>477</v>
      </c>
      <c r="EO11" s="35"/>
      <c r="EP11" s="35"/>
      <c r="EQ11" s="35" t="s">
        <v>478</v>
      </c>
      <c r="ER11" s="35"/>
      <c r="ES11" s="35"/>
      <c r="ET11" s="35" t="s">
        <v>479</v>
      </c>
      <c r="EU11" s="35"/>
      <c r="EV11" s="35"/>
      <c r="EW11" s="35" t="s">
        <v>480</v>
      </c>
      <c r="EX11" s="35"/>
      <c r="EY11" s="35"/>
      <c r="EZ11" s="35" t="s">
        <v>481</v>
      </c>
      <c r="FA11" s="35"/>
      <c r="FB11" s="35"/>
      <c r="FC11" s="35" t="s">
        <v>499</v>
      </c>
      <c r="FD11" s="35"/>
      <c r="FE11" s="35"/>
      <c r="FF11" s="35" t="s">
        <v>482</v>
      </c>
      <c r="FG11" s="35"/>
      <c r="FH11" s="35"/>
      <c r="FI11" s="35" t="s">
        <v>483</v>
      </c>
      <c r="FJ11" s="35"/>
      <c r="FK11" s="35"/>
      <c r="FL11" s="35" t="s">
        <v>484</v>
      </c>
      <c r="FM11" s="35"/>
      <c r="FN11" s="35"/>
      <c r="FO11" s="35" t="s">
        <v>485</v>
      </c>
      <c r="FP11" s="35"/>
      <c r="FQ11" s="35"/>
      <c r="FR11" s="35" t="s">
        <v>486</v>
      </c>
      <c r="FS11" s="35"/>
      <c r="FT11" s="35"/>
      <c r="FU11" s="35" t="s">
        <v>487</v>
      </c>
      <c r="FV11" s="35"/>
      <c r="FW11" s="35"/>
      <c r="FX11" s="35" t="s">
        <v>500</v>
      </c>
      <c r="FY11" s="35"/>
      <c r="FZ11" s="35"/>
      <c r="GA11" s="35" t="s">
        <v>488</v>
      </c>
      <c r="GB11" s="35"/>
      <c r="GC11" s="35"/>
      <c r="GD11" s="35" t="s">
        <v>489</v>
      </c>
      <c r="GE11" s="35"/>
      <c r="GF11" s="35"/>
      <c r="GG11" s="35" t="s">
        <v>501</v>
      </c>
      <c r="GH11" s="35"/>
      <c r="GI11" s="35"/>
      <c r="GJ11" s="35" t="s">
        <v>490</v>
      </c>
      <c r="GK11" s="35"/>
      <c r="GL11" s="35"/>
      <c r="GM11" s="35" t="s">
        <v>491</v>
      </c>
      <c r="GN11" s="35"/>
      <c r="GO11" s="35"/>
      <c r="GP11" s="35" t="s">
        <v>492</v>
      </c>
      <c r="GQ11" s="35"/>
      <c r="GR11" s="35"/>
    </row>
    <row r="12" spans="1:254" ht="85.5" customHeight="1">
      <c r="A12" s="43"/>
      <c r="B12" s="43"/>
      <c r="C12" s="42" t="s">
        <v>1056</v>
      </c>
      <c r="D12" s="42"/>
      <c r="E12" s="42"/>
      <c r="F12" s="42" t="s">
        <v>1059</v>
      </c>
      <c r="G12" s="42"/>
      <c r="H12" s="42"/>
      <c r="I12" s="42" t="s">
        <v>1062</v>
      </c>
      <c r="J12" s="42"/>
      <c r="K12" s="42"/>
      <c r="L12" s="42" t="s">
        <v>538</v>
      </c>
      <c r="M12" s="42"/>
      <c r="N12" s="42"/>
      <c r="O12" s="42" t="s">
        <v>1065</v>
      </c>
      <c r="P12" s="42"/>
      <c r="Q12" s="42"/>
      <c r="R12" s="42" t="s">
        <v>1068</v>
      </c>
      <c r="S12" s="42"/>
      <c r="T12" s="42"/>
      <c r="U12" s="42" t="s">
        <v>1072</v>
      </c>
      <c r="V12" s="42"/>
      <c r="W12" s="42"/>
      <c r="X12" s="42" t="s">
        <v>539</v>
      </c>
      <c r="Y12" s="42"/>
      <c r="Z12" s="42"/>
      <c r="AA12" s="42" t="s">
        <v>540</v>
      </c>
      <c r="AB12" s="42"/>
      <c r="AC12" s="42"/>
      <c r="AD12" s="42" t="s">
        <v>541</v>
      </c>
      <c r="AE12" s="42"/>
      <c r="AF12" s="42"/>
      <c r="AG12" s="42" t="s">
        <v>1077</v>
      </c>
      <c r="AH12" s="42"/>
      <c r="AI12" s="42"/>
      <c r="AJ12" s="42" t="s">
        <v>542</v>
      </c>
      <c r="AK12" s="42"/>
      <c r="AL12" s="42"/>
      <c r="AM12" s="42" t="s">
        <v>543</v>
      </c>
      <c r="AN12" s="42"/>
      <c r="AO12" s="42"/>
      <c r="AP12" s="42" t="s">
        <v>544</v>
      </c>
      <c r="AQ12" s="42"/>
      <c r="AR12" s="42"/>
      <c r="AS12" s="42" t="s">
        <v>1080</v>
      </c>
      <c r="AT12" s="42"/>
      <c r="AU12" s="42"/>
      <c r="AV12" s="42" t="s">
        <v>1330</v>
      </c>
      <c r="AW12" s="42"/>
      <c r="AX12" s="42"/>
      <c r="AY12" s="42" t="s">
        <v>545</v>
      </c>
      <c r="AZ12" s="42"/>
      <c r="BA12" s="42"/>
      <c r="BB12" s="42" t="s">
        <v>529</v>
      </c>
      <c r="BC12" s="42"/>
      <c r="BD12" s="42"/>
      <c r="BE12" s="42" t="s">
        <v>546</v>
      </c>
      <c r="BF12" s="42"/>
      <c r="BG12" s="42"/>
      <c r="BH12" s="42" t="s">
        <v>1086</v>
      </c>
      <c r="BI12" s="42"/>
      <c r="BJ12" s="42"/>
      <c r="BK12" s="42" t="s">
        <v>547</v>
      </c>
      <c r="BL12" s="42"/>
      <c r="BM12" s="42"/>
      <c r="BN12" s="42" t="s">
        <v>548</v>
      </c>
      <c r="BO12" s="42"/>
      <c r="BP12" s="42"/>
      <c r="BQ12" s="42" t="s">
        <v>549</v>
      </c>
      <c r="BR12" s="42"/>
      <c r="BS12" s="42"/>
      <c r="BT12" s="42" t="s">
        <v>550</v>
      </c>
      <c r="BU12" s="42"/>
      <c r="BV12" s="42"/>
      <c r="BW12" s="42" t="s">
        <v>1093</v>
      </c>
      <c r="BX12" s="42"/>
      <c r="BY12" s="42"/>
      <c r="BZ12" s="42" t="s">
        <v>557</v>
      </c>
      <c r="CA12" s="42"/>
      <c r="CB12" s="42"/>
      <c r="CC12" s="42" t="s">
        <v>1097</v>
      </c>
      <c r="CD12" s="42"/>
      <c r="CE12" s="42"/>
      <c r="CF12" s="42" t="s">
        <v>558</v>
      </c>
      <c r="CG12" s="42"/>
      <c r="CH12" s="42"/>
      <c r="CI12" s="42" t="s">
        <v>559</v>
      </c>
      <c r="CJ12" s="42"/>
      <c r="CK12" s="42"/>
      <c r="CL12" s="42" t="s">
        <v>560</v>
      </c>
      <c r="CM12" s="42"/>
      <c r="CN12" s="42"/>
      <c r="CO12" s="42" t="s">
        <v>603</v>
      </c>
      <c r="CP12" s="42"/>
      <c r="CQ12" s="42"/>
      <c r="CR12" s="42" t="s">
        <v>600</v>
      </c>
      <c r="CS12" s="42"/>
      <c r="CT12" s="42"/>
      <c r="CU12" s="42" t="s">
        <v>604</v>
      </c>
      <c r="CV12" s="42"/>
      <c r="CW12" s="42"/>
      <c r="CX12" s="42" t="s">
        <v>601</v>
      </c>
      <c r="CY12" s="42"/>
      <c r="CZ12" s="42"/>
      <c r="DA12" s="42" t="s">
        <v>602</v>
      </c>
      <c r="DB12" s="42"/>
      <c r="DC12" s="42"/>
      <c r="DD12" s="42" t="s">
        <v>1109</v>
      </c>
      <c r="DE12" s="42"/>
      <c r="DF12" s="42"/>
      <c r="DG12" s="42" t="s">
        <v>1112</v>
      </c>
      <c r="DH12" s="42"/>
      <c r="DI12" s="42"/>
      <c r="DJ12" s="42" t="s">
        <v>605</v>
      </c>
      <c r="DK12" s="42"/>
      <c r="DL12" s="42"/>
      <c r="DM12" s="42" t="s">
        <v>1116</v>
      </c>
      <c r="DN12" s="42"/>
      <c r="DO12" s="42"/>
      <c r="DP12" s="42" t="s">
        <v>606</v>
      </c>
      <c r="DQ12" s="42"/>
      <c r="DR12" s="42"/>
      <c r="DS12" s="42" t="s">
        <v>607</v>
      </c>
      <c r="DT12" s="42"/>
      <c r="DU12" s="42"/>
      <c r="DV12" s="42" t="s">
        <v>1124</v>
      </c>
      <c r="DW12" s="42"/>
      <c r="DX12" s="42"/>
      <c r="DY12" s="42" t="s">
        <v>608</v>
      </c>
      <c r="DZ12" s="42"/>
      <c r="EA12" s="42"/>
      <c r="EB12" s="42" t="s">
        <v>609</v>
      </c>
      <c r="EC12" s="42"/>
      <c r="ED12" s="42"/>
      <c r="EE12" s="42" t="s">
        <v>610</v>
      </c>
      <c r="EF12" s="42"/>
      <c r="EG12" s="42"/>
      <c r="EH12" s="42" t="s">
        <v>611</v>
      </c>
      <c r="EI12" s="42"/>
      <c r="EJ12" s="42"/>
      <c r="EK12" s="56" t="s">
        <v>612</v>
      </c>
      <c r="EL12" s="56"/>
      <c r="EM12" s="56"/>
      <c r="EN12" s="42" t="s">
        <v>1135</v>
      </c>
      <c r="EO12" s="42"/>
      <c r="EP12" s="42"/>
      <c r="EQ12" s="42" t="s">
        <v>613</v>
      </c>
      <c r="ER12" s="42"/>
      <c r="ES12" s="42"/>
      <c r="ET12" s="42" t="s">
        <v>614</v>
      </c>
      <c r="EU12" s="42"/>
      <c r="EV12" s="42"/>
      <c r="EW12" s="42" t="s">
        <v>1141</v>
      </c>
      <c r="EX12" s="42"/>
      <c r="EY12" s="42"/>
      <c r="EZ12" s="42" t="s">
        <v>616</v>
      </c>
      <c r="FA12" s="42"/>
      <c r="FB12" s="42"/>
      <c r="FC12" s="42" t="s">
        <v>617</v>
      </c>
      <c r="FD12" s="42"/>
      <c r="FE12" s="42"/>
      <c r="FF12" s="42" t="s">
        <v>615</v>
      </c>
      <c r="FG12" s="42"/>
      <c r="FH12" s="42"/>
      <c r="FI12" s="42" t="s">
        <v>1146</v>
      </c>
      <c r="FJ12" s="42"/>
      <c r="FK12" s="42"/>
      <c r="FL12" s="42" t="s">
        <v>618</v>
      </c>
      <c r="FM12" s="42"/>
      <c r="FN12" s="42"/>
      <c r="FO12" s="42" t="s">
        <v>1150</v>
      </c>
      <c r="FP12" s="42"/>
      <c r="FQ12" s="42"/>
      <c r="FR12" s="42" t="s">
        <v>620</v>
      </c>
      <c r="FS12" s="42"/>
      <c r="FT12" s="42"/>
      <c r="FU12" s="56" t="s">
        <v>1333</v>
      </c>
      <c r="FV12" s="56"/>
      <c r="FW12" s="56"/>
      <c r="FX12" s="42" t="s">
        <v>1334</v>
      </c>
      <c r="FY12" s="42"/>
      <c r="FZ12" s="42"/>
      <c r="GA12" s="42" t="s">
        <v>624</v>
      </c>
      <c r="GB12" s="42"/>
      <c r="GC12" s="42"/>
      <c r="GD12" s="42" t="s">
        <v>1156</v>
      </c>
      <c r="GE12" s="42"/>
      <c r="GF12" s="42"/>
      <c r="GG12" s="42" t="s">
        <v>627</v>
      </c>
      <c r="GH12" s="42"/>
      <c r="GI12" s="42"/>
      <c r="GJ12" s="42" t="s">
        <v>1162</v>
      </c>
      <c r="GK12" s="42"/>
      <c r="GL12" s="42"/>
      <c r="GM12" s="42" t="s">
        <v>1166</v>
      </c>
      <c r="GN12" s="42"/>
      <c r="GO12" s="42"/>
      <c r="GP12" s="42" t="s">
        <v>1335</v>
      </c>
      <c r="GQ12" s="42"/>
      <c r="GR12" s="42"/>
    </row>
    <row r="13" spans="1:254" ht="180">
      <c r="A13" s="43"/>
      <c r="B13" s="43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38" t="s">
        <v>278</v>
      </c>
      <c r="B39" s="3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40" t="s">
        <v>844</v>
      </c>
      <c r="B40" s="4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29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29">
        <f>(D40+G40+J40+M40+P40+S40)/6</f>
        <v>0</v>
      </c>
      <c r="E44">
        <f t="shared" ref="E44:E45" si="12">D44/100*25</f>
        <v>0</v>
      </c>
    </row>
    <row r="45" spans="1:254">
      <c r="B45" t="s">
        <v>816</v>
      </c>
      <c r="C45" t="s">
        <v>832</v>
      </c>
      <c r="D45" s="29">
        <f>(E40+H40+K40+N40+Q40+T40)/6</f>
        <v>0</v>
      </c>
      <c r="E45">
        <f t="shared" si="12"/>
        <v>0</v>
      </c>
    </row>
    <row r="46" spans="1:254">
      <c r="D46" s="25">
        <f>SUM(D43:D45)</f>
        <v>0</v>
      </c>
      <c r="E46" s="25">
        <f>SUM(E43:E45)</f>
        <v>0</v>
      </c>
    </row>
    <row r="47" spans="1:254">
      <c r="B47" t="s">
        <v>814</v>
      </c>
      <c r="C47" t="s">
        <v>833</v>
      </c>
      <c r="D47" s="29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29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29">
        <f>(W40+Z40+AC40+AF40+AI40+AL40+AO40+AR40+AU40+AX40+BA40+BD40+BG40+BJ40+BM40+BP40+BS40+BV40)/18</f>
        <v>0</v>
      </c>
      <c r="E49">
        <f t="shared" si="13"/>
        <v>0</v>
      </c>
    </row>
    <row r="50" spans="2:5">
      <c r="D50" s="25">
        <f>SUM(D47:D49)</f>
        <v>0</v>
      </c>
      <c r="E50" s="25">
        <f>SUM(E47:E49)</f>
        <v>0</v>
      </c>
    </row>
    <row r="51" spans="2:5">
      <c r="B51" t="s">
        <v>814</v>
      </c>
      <c r="C51" t="s">
        <v>834</v>
      </c>
      <c r="D51" s="29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29">
        <f>(BX40+CA40+CD40+CG40+CJ40+CM40)/6</f>
        <v>0</v>
      </c>
      <c r="E52" s="18">
        <f t="shared" ref="E52:E53" si="14">D52/100*25</f>
        <v>0</v>
      </c>
    </row>
    <row r="53" spans="2:5">
      <c r="B53" t="s">
        <v>816</v>
      </c>
      <c r="C53" t="s">
        <v>834</v>
      </c>
      <c r="D53" s="29">
        <f>(BY40+CB40+CE40+CH40+CK40+CN40)/6</f>
        <v>0</v>
      </c>
      <c r="E53" s="18">
        <f t="shared" si="14"/>
        <v>0</v>
      </c>
    </row>
    <row r="54" spans="2:5">
      <c r="D54" s="24">
        <f>SUM(D51:D53)</f>
        <v>0</v>
      </c>
      <c r="E54" s="25">
        <f>SUM(E51:E53)</f>
        <v>0</v>
      </c>
    </row>
    <row r="55" spans="2:5">
      <c r="B55" t="s">
        <v>814</v>
      </c>
      <c r="C55" t="s">
        <v>835</v>
      </c>
      <c r="D55" s="29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29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29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5">
        <f>SUM(D55:D57)</f>
        <v>0</v>
      </c>
      <c r="E58" s="25">
        <f>SUM(E55:E57)</f>
        <v>0</v>
      </c>
    </row>
    <row r="59" spans="2:5">
      <c r="B59" t="s">
        <v>814</v>
      </c>
      <c r="C59" t="s">
        <v>836</v>
      </c>
      <c r="D59" s="29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29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29">
        <f>(GC40+GF40+GI40+GL40+GO40+GR40)/6</f>
        <v>0</v>
      </c>
      <c r="E61">
        <f t="shared" si="16"/>
        <v>0</v>
      </c>
    </row>
    <row r="62" spans="2:5">
      <c r="D62" s="24">
        <f>SUM(D59:D61)</f>
        <v>0</v>
      </c>
      <c r="E62" s="25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2"/>
  <sheetViews>
    <sheetView topLeftCell="A38" workbookViewId="0">
      <selection activeCell="E61" sqref="E61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9" t="s">
        <v>2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1"/>
      <c r="DD4" s="45" t="s">
        <v>88</v>
      </c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57" t="s">
        <v>115</v>
      </c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9"/>
      <c r="HZ4" s="47" t="s">
        <v>138</v>
      </c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</row>
    <row r="5" spans="1:293" ht="15" customHeight="1">
      <c r="A5" s="43"/>
      <c r="B5" s="43"/>
      <c r="C5" s="37" t="s">
        <v>58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 t="s">
        <v>56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 t="s">
        <v>3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5" t="s">
        <v>717</v>
      </c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331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7" t="s">
        <v>332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159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 t="s">
        <v>116</v>
      </c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3" t="s">
        <v>174</v>
      </c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 t="s">
        <v>186</v>
      </c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 t="s">
        <v>117</v>
      </c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5" t="s">
        <v>139</v>
      </c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</row>
    <row r="6" spans="1:293" ht="4.1500000000000004" hidden="1" customHeight="1">
      <c r="A6" s="43"/>
      <c r="B6" s="43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</row>
    <row r="7" spans="1:293" ht="16.149999999999999" hidden="1" customHeight="1">
      <c r="A7" s="43"/>
      <c r="B7" s="43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</row>
    <row r="8" spans="1:293" ht="17.45" hidden="1" customHeight="1">
      <c r="A8" s="43"/>
      <c r="B8" s="43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</row>
    <row r="9" spans="1:293" ht="18" hidden="1" customHeight="1">
      <c r="A9" s="43"/>
      <c r="B9" s="43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</row>
    <row r="10" spans="1:293" ht="30" hidden="1" customHeight="1">
      <c r="A10" s="43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</row>
    <row r="11" spans="1:293" ht="15.75">
      <c r="A11" s="43"/>
      <c r="B11" s="43"/>
      <c r="C11" s="37" t="s">
        <v>633</v>
      </c>
      <c r="D11" s="37" t="s">
        <v>5</v>
      </c>
      <c r="E11" s="37" t="s">
        <v>6</v>
      </c>
      <c r="F11" s="37" t="s">
        <v>634</v>
      </c>
      <c r="G11" s="37" t="s">
        <v>7</v>
      </c>
      <c r="H11" s="37" t="s">
        <v>8</v>
      </c>
      <c r="I11" s="37" t="s">
        <v>635</v>
      </c>
      <c r="J11" s="37" t="s">
        <v>9</v>
      </c>
      <c r="K11" s="37" t="s">
        <v>10</v>
      </c>
      <c r="L11" s="37" t="s">
        <v>707</v>
      </c>
      <c r="M11" s="37" t="s">
        <v>9</v>
      </c>
      <c r="N11" s="37" t="s">
        <v>10</v>
      </c>
      <c r="O11" s="37" t="s">
        <v>636</v>
      </c>
      <c r="P11" s="37" t="s">
        <v>11</v>
      </c>
      <c r="Q11" s="37" t="s">
        <v>4</v>
      </c>
      <c r="R11" s="37" t="s">
        <v>637</v>
      </c>
      <c r="S11" s="37" t="s">
        <v>6</v>
      </c>
      <c r="T11" s="37" t="s">
        <v>12</v>
      </c>
      <c r="U11" s="37" t="s">
        <v>638</v>
      </c>
      <c r="V11" s="37" t="s">
        <v>6</v>
      </c>
      <c r="W11" s="37" t="s">
        <v>12</v>
      </c>
      <c r="X11" s="37" t="s">
        <v>639</v>
      </c>
      <c r="Y11" s="37"/>
      <c r="Z11" s="37"/>
      <c r="AA11" s="37" t="s">
        <v>640</v>
      </c>
      <c r="AB11" s="37"/>
      <c r="AC11" s="37"/>
      <c r="AD11" s="37" t="s">
        <v>641</v>
      </c>
      <c r="AE11" s="37"/>
      <c r="AF11" s="37"/>
      <c r="AG11" s="37" t="s">
        <v>708</v>
      </c>
      <c r="AH11" s="37"/>
      <c r="AI11" s="37"/>
      <c r="AJ11" s="37" t="s">
        <v>642</v>
      </c>
      <c r="AK11" s="37"/>
      <c r="AL11" s="37"/>
      <c r="AM11" s="37" t="s">
        <v>643</v>
      </c>
      <c r="AN11" s="37"/>
      <c r="AO11" s="37"/>
      <c r="AP11" s="35" t="s">
        <v>644</v>
      </c>
      <c r="AQ11" s="35"/>
      <c r="AR11" s="35"/>
      <c r="AS11" s="37" t="s">
        <v>645</v>
      </c>
      <c r="AT11" s="37"/>
      <c r="AU11" s="37"/>
      <c r="AV11" s="37" t="s">
        <v>646</v>
      </c>
      <c r="AW11" s="37"/>
      <c r="AX11" s="37"/>
      <c r="AY11" s="37" t="s">
        <v>647</v>
      </c>
      <c r="AZ11" s="37"/>
      <c r="BA11" s="37"/>
      <c r="BB11" s="37" t="s">
        <v>648</v>
      </c>
      <c r="BC11" s="37"/>
      <c r="BD11" s="37"/>
      <c r="BE11" s="37" t="s">
        <v>649</v>
      </c>
      <c r="BF11" s="37"/>
      <c r="BG11" s="37"/>
      <c r="BH11" s="35" t="s">
        <v>650</v>
      </c>
      <c r="BI11" s="35"/>
      <c r="BJ11" s="35"/>
      <c r="BK11" s="35" t="s">
        <v>709</v>
      </c>
      <c r="BL11" s="35"/>
      <c r="BM11" s="35"/>
      <c r="BN11" s="37" t="s">
        <v>651</v>
      </c>
      <c r="BO11" s="37"/>
      <c r="BP11" s="37"/>
      <c r="BQ11" s="37" t="s">
        <v>652</v>
      </c>
      <c r="BR11" s="37"/>
      <c r="BS11" s="37"/>
      <c r="BT11" s="35" t="s">
        <v>653</v>
      </c>
      <c r="BU11" s="35"/>
      <c r="BV11" s="35"/>
      <c r="BW11" s="37" t="s">
        <v>654</v>
      </c>
      <c r="BX11" s="37"/>
      <c r="BY11" s="37"/>
      <c r="BZ11" s="37" t="s">
        <v>655</v>
      </c>
      <c r="CA11" s="37"/>
      <c r="CB11" s="37"/>
      <c r="CC11" s="37" t="s">
        <v>656</v>
      </c>
      <c r="CD11" s="37"/>
      <c r="CE11" s="37"/>
      <c r="CF11" s="37" t="s">
        <v>657</v>
      </c>
      <c r="CG11" s="37"/>
      <c r="CH11" s="37"/>
      <c r="CI11" s="37" t="s">
        <v>658</v>
      </c>
      <c r="CJ11" s="37"/>
      <c r="CK11" s="37"/>
      <c r="CL11" s="37" t="s">
        <v>659</v>
      </c>
      <c r="CM11" s="37"/>
      <c r="CN11" s="37"/>
      <c r="CO11" s="37" t="s">
        <v>710</v>
      </c>
      <c r="CP11" s="37"/>
      <c r="CQ11" s="37"/>
      <c r="CR11" s="37" t="s">
        <v>660</v>
      </c>
      <c r="CS11" s="37"/>
      <c r="CT11" s="37"/>
      <c r="CU11" s="37" t="s">
        <v>661</v>
      </c>
      <c r="CV11" s="37"/>
      <c r="CW11" s="37"/>
      <c r="CX11" s="37" t="s">
        <v>662</v>
      </c>
      <c r="CY11" s="37"/>
      <c r="CZ11" s="37"/>
      <c r="DA11" s="37" t="s">
        <v>663</v>
      </c>
      <c r="DB11" s="37"/>
      <c r="DC11" s="37"/>
      <c r="DD11" s="35" t="s">
        <v>664</v>
      </c>
      <c r="DE11" s="35"/>
      <c r="DF11" s="35"/>
      <c r="DG11" s="35" t="s">
        <v>665</v>
      </c>
      <c r="DH11" s="35"/>
      <c r="DI11" s="35"/>
      <c r="DJ11" s="35" t="s">
        <v>666</v>
      </c>
      <c r="DK11" s="35"/>
      <c r="DL11" s="35"/>
      <c r="DM11" s="35" t="s">
        <v>711</v>
      </c>
      <c r="DN11" s="35"/>
      <c r="DO11" s="35"/>
      <c r="DP11" s="35" t="s">
        <v>667</v>
      </c>
      <c r="DQ11" s="35"/>
      <c r="DR11" s="35"/>
      <c r="DS11" s="35" t="s">
        <v>668</v>
      </c>
      <c r="DT11" s="35"/>
      <c r="DU11" s="35"/>
      <c r="DV11" s="35" t="s">
        <v>669</v>
      </c>
      <c r="DW11" s="35"/>
      <c r="DX11" s="35"/>
      <c r="DY11" s="35" t="s">
        <v>670</v>
      </c>
      <c r="DZ11" s="35"/>
      <c r="EA11" s="35"/>
      <c r="EB11" s="35" t="s">
        <v>671</v>
      </c>
      <c r="EC11" s="35"/>
      <c r="ED11" s="35"/>
      <c r="EE11" s="35" t="s">
        <v>672</v>
      </c>
      <c r="EF11" s="35"/>
      <c r="EG11" s="35"/>
      <c r="EH11" s="35" t="s">
        <v>712</v>
      </c>
      <c r="EI11" s="35"/>
      <c r="EJ11" s="35"/>
      <c r="EK11" s="35" t="s">
        <v>673</v>
      </c>
      <c r="EL11" s="35"/>
      <c r="EM11" s="35"/>
      <c r="EN11" s="35" t="s">
        <v>674</v>
      </c>
      <c r="EO11" s="35"/>
      <c r="EP11" s="35"/>
      <c r="EQ11" s="35" t="s">
        <v>675</v>
      </c>
      <c r="ER11" s="35"/>
      <c r="ES11" s="35"/>
      <c r="ET11" s="35" t="s">
        <v>676</v>
      </c>
      <c r="EU11" s="35"/>
      <c r="EV11" s="35"/>
      <c r="EW11" s="35" t="s">
        <v>677</v>
      </c>
      <c r="EX11" s="35"/>
      <c r="EY11" s="35"/>
      <c r="EZ11" s="35" t="s">
        <v>678</v>
      </c>
      <c r="FA11" s="35"/>
      <c r="FB11" s="35"/>
      <c r="FC11" s="35" t="s">
        <v>679</v>
      </c>
      <c r="FD11" s="35"/>
      <c r="FE11" s="35"/>
      <c r="FF11" s="35" t="s">
        <v>680</v>
      </c>
      <c r="FG11" s="35"/>
      <c r="FH11" s="35"/>
      <c r="FI11" s="35" t="s">
        <v>681</v>
      </c>
      <c r="FJ11" s="35"/>
      <c r="FK11" s="35"/>
      <c r="FL11" s="35" t="s">
        <v>713</v>
      </c>
      <c r="FM11" s="35"/>
      <c r="FN11" s="35"/>
      <c r="FO11" s="35" t="s">
        <v>682</v>
      </c>
      <c r="FP11" s="35"/>
      <c r="FQ11" s="35"/>
      <c r="FR11" s="35" t="s">
        <v>683</v>
      </c>
      <c r="FS11" s="35"/>
      <c r="FT11" s="35"/>
      <c r="FU11" s="35" t="s">
        <v>684</v>
      </c>
      <c r="FV11" s="35"/>
      <c r="FW11" s="35"/>
      <c r="FX11" s="35" t="s">
        <v>685</v>
      </c>
      <c r="FY11" s="35"/>
      <c r="FZ11" s="35"/>
      <c r="GA11" s="35" t="s">
        <v>686</v>
      </c>
      <c r="GB11" s="35"/>
      <c r="GC11" s="35"/>
      <c r="GD11" s="35" t="s">
        <v>687</v>
      </c>
      <c r="GE11" s="35"/>
      <c r="GF11" s="35"/>
      <c r="GG11" s="35" t="s">
        <v>688</v>
      </c>
      <c r="GH11" s="35"/>
      <c r="GI11" s="35"/>
      <c r="GJ11" s="35" t="s">
        <v>689</v>
      </c>
      <c r="GK11" s="35"/>
      <c r="GL11" s="35"/>
      <c r="GM11" s="35" t="s">
        <v>690</v>
      </c>
      <c r="GN11" s="35"/>
      <c r="GO11" s="35"/>
      <c r="GP11" s="35" t="s">
        <v>714</v>
      </c>
      <c r="GQ11" s="35"/>
      <c r="GR11" s="35"/>
      <c r="GS11" s="35" t="s">
        <v>691</v>
      </c>
      <c r="GT11" s="35"/>
      <c r="GU11" s="35"/>
      <c r="GV11" s="35" t="s">
        <v>692</v>
      </c>
      <c r="GW11" s="35"/>
      <c r="GX11" s="35"/>
      <c r="GY11" s="35" t="s">
        <v>693</v>
      </c>
      <c r="GZ11" s="35"/>
      <c r="HA11" s="35"/>
      <c r="HB11" s="35" t="s">
        <v>694</v>
      </c>
      <c r="HC11" s="35"/>
      <c r="HD11" s="35"/>
      <c r="HE11" s="35" t="s">
        <v>695</v>
      </c>
      <c r="HF11" s="35"/>
      <c r="HG11" s="35"/>
      <c r="HH11" s="35" t="s">
        <v>696</v>
      </c>
      <c r="HI11" s="35"/>
      <c r="HJ11" s="35"/>
      <c r="HK11" s="35" t="s">
        <v>697</v>
      </c>
      <c r="HL11" s="35"/>
      <c r="HM11" s="35"/>
      <c r="HN11" s="35" t="s">
        <v>698</v>
      </c>
      <c r="HO11" s="35"/>
      <c r="HP11" s="35"/>
      <c r="HQ11" s="35" t="s">
        <v>699</v>
      </c>
      <c r="HR11" s="35"/>
      <c r="HS11" s="35"/>
      <c r="HT11" s="35" t="s">
        <v>715</v>
      </c>
      <c r="HU11" s="35"/>
      <c r="HV11" s="35"/>
      <c r="HW11" s="35" t="s">
        <v>700</v>
      </c>
      <c r="HX11" s="35"/>
      <c r="HY11" s="35"/>
      <c r="HZ11" s="35" t="s">
        <v>701</v>
      </c>
      <c r="IA11" s="35"/>
      <c r="IB11" s="35"/>
      <c r="IC11" s="35" t="s">
        <v>702</v>
      </c>
      <c r="ID11" s="35"/>
      <c r="IE11" s="35"/>
      <c r="IF11" s="35" t="s">
        <v>703</v>
      </c>
      <c r="IG11" s="35"/>
      <c r="IH11" s="35"/>
      <c r="II11" s="35" t="s">
        <v>716</v>
      </c>
      <c r="IJ11" s="35"/>
      <c r="IK11" s="35"/>
      <c r="IL11" s="35" t="s">
        <v>704</v>
      </c>
      <c r="IM11" s="35"/>
      <c r="IN11" s="35"/>
      <c r="IO11" s="35" t="s">
        <v>705</v>
      </c>
      <c r="IP11" s="35"/>
      <c r="IQ11" s="35"/>
      <c r="IR11" s="35" t="s">
        <v>706</v>
      </c>
      <c r="IS11" s="35"/>
      <c r="IT11" s="35"/>
    </row>
    <row r="12" spans="1:293" ht="93" customHeight="1">
      <c r="A12" s="43"/>
      <c r="B12" s="43"/>
      <c r="C12" s="42" t="s">
        <v>1342</v>
      </c>
      <c r="D12" s="42"/>
      <c r="E12" s="42"/>
      <c r="F12" s="42" t="s">
        <v>1343</v>
      </c>
      <c r="G12" s="42"/>
      <c r="H12" s="42"/>
      <c r="I12" s="42" t="s">
        <v>1344</v>
      </c>
      <c r="J12" s="42"/>
      <c r="K12" s="42"/>
      <c r="L12" s="42" t="s">
        <v>1345</v>
      </c>
      <c r="M12" s="42"/>
      <c r="N12" s="42"/>
      <c r="O12" s="42" t="s">
        <v>1346</v>
      </c>
      <c r="P12" s="42"/>
      <c r="Q12" s="42"/>
      <c r="R12" s="42" t="s">
        <v>1347</v>
      </c>
      <c r="S12" s="42"/>
      <c r="T12" s="42"/>
      <c r="U12" s="42" t="s">
        <v>1348</v>
      </c>
      <c r="V12" s="42"/>
      <c r="W12" s="42"/>
      <c r="X12" s="42" t="s">
        <v>1349</v>
      </c>
      <c r="Y12" s="42"/>
      <c r="Z12" s="42"/>
      <c r="AA12" s="42" t="s">
        <v>1350</v>
      </c>
      <c r="AB12" s="42"/>
      <c r="AC12" s="42"/>
      <c r="AD12" s="42" t="s">
        <v>1351</v>
      </c>
      <c r="AE12" s="42"/>
      <c r="AF12" s="42"/>
      <c r="AG12" s="42" t="s">
        <v>1352</v>
      </c>
      <c r="AH12" s="42"/>
      <c r="AI12" s="42"/>
      <c r="AJ12" s="42" t="s">
        <v>1353</v>
      </c>
      <c r="AK12" s="42"/>
      <c r="AL12" s="42"/>
      <c r="AM12" s="42" t="s">
        <v>1354</v>
      </c>
      <c r="AN12" s="42"/>
      <c r="AO12" s="42"/>
      <c r="AP12" s="42" t="s">
        <v>1355</v>
      </c>
      <c r="AQ12" s="42"/>
      <c r="AR12" s="42"/>
      <c r="AS12" s="42" t="s">
        <v>1356</v>
      </c>
      <c r="AT12" s="42"/>
      <c r="AU12" s="42"/>
      <c r="AV12" s="42" t="s">
        <v>1357</v>
      </c>
      <c r="AW12" s="42"/>
      <c r="AX12" s="42"/>
      <c r="AY12" s="42" t="s">
        <v>1358</v>
      </c>
      <c r="AZ12" s="42"/>
      <c r="BA12" s="42"/>
      <c r="BB12" s="42" t="s">
        <v>1359</v>
      </c>
      <c r="BC12" s="42"/>
      <c r="BD12" s="42"/>
      <c r="BE12" s="42" t="s">
        <v>1360</v>
      </c>
      <c r="BF12" s="42"/>
      <c r="BG12" s="42"/>
      <c r="BH12" s="42" t="s">
        <v>1361</v>
      </c>
      <c r="BI12" s="42"/>
      <c r="BJ12" s="42"/>
      <c r="BK12" s="42" t="s">
        <v>1362</v>
      </c>
      <c r="BL12" s="42"/>
      <c r="BM12" s="42"/>
      <c r="BN12" s="42" t="s">
        <v>1363</v>
      </c>
      <c r="BO12" s="42"/>
      <c r="BP12" s="42"/>
      <c r="BQ12" s="42" t="s">
        <v>1364</v>
      </c>
      <c r="BR12" s="42"/>
      <c r="BS12" s="42"/>
      <c r="BT12" s="42" t="s">
        <v>1365</v>
      </c>
      <c r="BU12" s="42"/>
      <c r="BV12" s="42"/>
      <c r="BW12" s="42" t="s">
        <v>1366</v>
      </c>
      <c r="BX12" s="42"/>
      <c r="BY12" s="42"/>
      <c r="BZ12" s="42" t="s">
        <v>1202</v>
      </c>
      <c r="CA12" s="42"/>
      <c r="CB12" s="42"/>
      <c r="CC12" s="42" t="s">
        <v>1367</v>
      </c>
      <c r="CD12" s="42"/>
      <c r="CE12" s="42"/>
      <c r="CF12" s="42" t="s">
        <v>1368</v>
      </c>
      <c r="CG12" s="42"/>
      <c r="CH12" s="42"/>
      <c r="CI12" s="42" t="s">
        <v>1369</v>
      </c>
      <c r="CJ12" s="42"/>
      <c r="CK12" s="42"/>
      <c r="CL12" s="42" t="s">
        <v>1370</v>
      </c>
      <c r="CM12" s="42"/>
      <c r="CN12" s="42"/>
      <c r="CO12" s="42" t="s">
        <v>1371</v>
      </c>
      <c r="CP12" s="42"/>
      <c r="CQ12" s="42"/>
      <c r="CR12" s="42" t="s">
        <v>1372</v>
      </c>
      <c r="CS12" s="42"/>
      <c r="CT12" s="42"/>
      <c r="CU12" s="42" t="s">
        <v>1373</v>
      </c>
      <c r="CV12" s="42"/>
      <c r="CW12" s="42"/>
      <c r="CX12" s="42" t="s">
        <v>1374</v>
      </c>
      <c r="CY12" s="42"/>
      <c r="CZ12" s="42"/>
      <c r="DA12" s="42" t="s">
        <v>1375</v>
      </c>
      <c r="DB12" s="42"/>
      <c r="DC12" s="42"/>
      <c r="DD12" s="42" t="s">
        <v>1376</v>
      </c>
      <c r="DE12" s="42"/>
      <c r="DF12" s="42"/>
      <c r="DG12" s="42" t="s">
        <v>1377</v>
      </c>
      <c r="DH12" s="42"/>
      <c r="DI12" s="42"/>
      <c r="DJ12" s="56" t="s">
        <v>1378</v>
      </c>
      <c r="DK12" s="56"/>
      <c r="DL12" s="56"/>
      <c r="DM12" s="56" t="s">
        <v>1379</v>
      </c>
      <c r="DN12" s="56"/>
      <c r="DO12" s="56"/>
      <c r="DP12" s="56" t="s">
        <v>1380</v>
      </c>
      <c r="DQ12" s="56"/>
      <c r="DR12" s="56"/>
      <c r="DS12" s="56" t="s">
        <v>1381</v>
      </c>
      <c r="DT12" s="56"/>
      <c r="DU12" s="56"/>
      <c r="DV12" s="56" t="s">
        <v>747</v>
      </c>
      <c r="DW12" s="56"/>
      <c r="DX12" s="56"/>
      <c r="DY12" s="42" t="s">
        <v>763</v>
      </c>
      <c r="DZ12" s="42"/>
      <c r="EA12" s="42"/>
      <c r="EB12" s="42" t="s">
        <v>764</v>
      </c>
      <c r="EC12" s="42"/>
      <c r="ED12" s="42"/>
      <c r="EE12" s="42" t="s">
        <v>1234</v>
      </c>
      <c r="EF12" s="42"/>
      <c r="EG12" s="42"/>
      <c r="EH12" s="42" t="s">
        <v>765</v>
      </c>
      <c r="EI12" s="42"/>
      <c r="EJ12" s="42"/>
      <c r="EK12" s="42" t="s">
        <v>1337</v>
      </c>
      <c r="EL12" s="42"/>
      <c r="EM12" s="42"/>
      <c r="EN12" s="42" t="s">
        <v>768</v>
      </c>
      <c r="EO12" s="42"/>
      <c r="EP12" s="42"/>
      <c r="EQ12" s="42" t="s">
        <v>1243</v>
      </c>
      <c r="ER12" s="42"/>
      <c r="ES12" s="42"/>
      <c r="ET12" s="42" t="s">
        <v>773</v>
      </c>
      <c r="EU12" s="42"/>
      <c r="EV12" s="42"/>
      <c r="EW12" s="42" t="s">
        <v>1246</v>
      </c>
      <c r="EX12" s="42"/>
      <c r="EY12" s="42"/>
      <c r="EZ12" s="42" t="s">
        <v>1248</v>
      </c>
      <c r="FA12" s="42"/>
      <c r="FB12" s="42"/>
      <c r="FC12" s="42" t="s">
        <v>1250</v>
      </c>
      <c r="FD12" s="42"/>
      <c r="FE12" s="42"/>
      <c r="FF12" s="42" t="s">
        <v>1338</v>
      </c>
      <c r="FG12" s="42"/>
      <c r="FH12" s="42"/>
      <c r="FI12" s="42" t="s">
        <v>1253</v>
      </c>
      <c r="FJ12" s="42"/>
      <c r="FK12" s="42"/>
      <c r="FL12" s="42" t="s">
        <v>777</v>
      </c>
      <c r="FM12" s="42"/>
      <c r="FN12" s="42"/>
      <c r="FO12" s="42" t="s">
        <v>1257</v>
      </c>
      <c r="FP12" s="42"/>
      <c r="FQ12" s="42"/>
      <c r="FR12" s="42" t="s">
        <v>1260</v>
      </c>
      <c r="FS12" s="42"/>
      <c r="FT12" s="42"/>
      <c r="FU12" s="42" t="s">
        <v>1264</v>
      </c>
      <c r="FV12" s="42"/>
      <c r="FW12" s="42"/>
      <c r="FX12" s="42" t="s">
        <v>1266</v>
      </c>
      <c r="FY12" s="42"/>
      <c r="FZ12" s="42"/>
      <c r="GA12" s="56" t="s">
        <v>1269</v>
      </c>
      <c r="GB12" s="56"/>
      <c r="GC12" s="56"/>
      <c r="GD12" s="42" t="s">
        <v>782</v>
      </c>
      <c r="GE12" s="42"/>
      <c r="GF12" s="42"/>
      <c r="GG12" s="56" t="s">
        <v>1276</v>
      </c>
      <c r="GH12" s="56"/>
      <c r="GI12" s="56"/>
      <c r="GJ12" s="56" t="s">
        <v>1277</v>
      </c>
      <c r="GK12" s="56"/>
      <c r="GL12" s="56"/>
      <c r="GM12" s="56" t="s">
        <v>1279</v>
      </c>
      <c r="GN12" s="56"/>
      <c r="GO12" s="56"/>
      <c r="GP12" s="56" t="s">
        <v>1280</v>
      </c>
      <c r="GQ12" s="56"/>
      <c r="GR12" s="56"/>
      <c r="GS12" s="56" t="s">
        <v>789</v>
      </c>
      <c r="GT12" s="56"/>
      <c r="GU12" s="56"/>
      <c r="GV12" s="56" t="s">
        <v>791</v>
      </c>
      <c r="GW12" s="56"/>
      <c r="GX12" s="56"/>
      <c r="GY12" s="56" t="s">
        <v>792</v>
      </c>
      <c r="GZ12" s="56"/>
      <c r="HA12" s="56"/>
      <c r="HB12" s="42" t="s">
        <v>1287</v>
      </c>
      <c r="HC12" s="42"/>
      <c r="HD12" s="42"/>
      <c r="HE12" s="42" t="s">
        <v>1289</v>
      </c>
      <c r="HF12" s="42"/>
      <c r="HG12" s="42"/>
      <c r="HH12" s="42" t="s">
        <v>798</v>
      </c>
      <c r="HI12" s="42"/>
      <c r="HJ12" s="42"/>
      <c r="HK12" s="42" t="s">
        <v>1290</v>
      </c>
      <c r="HL12" s="42"/>
      <c r="HM12" s="42"/>
      <c r="HN12" s="42" t="s">
        <v>1293</v>
      </c>
      <c r="HO12" s="42"/>
      <c r="HP12" s="42"/>
      <c r="HQ12" s="42" t="s">
        <v>801</v>
      </c>
      <c r="HR12" s="42"/>
      <c r="HS12" s="42"/>
      <c r="HT12" s="42" t="s">
        <v>799</v>
      </c>
      <c r="HU12" s="42"/>
      <c r="HV12" s="42"/>
      <c r="HW12" s="42" t="s">
        <v>619</v>
      </c>
      <c r="HX12" s="42"/>
      <c r="HY12" s="42"/>
      <c r="HZ12" s="42" t="s">
        <v>1302</v>
      </c>
      <c r="IA12" s="42"/>
      <c r="IB12" s="42"/>
      <c r="IC12" s="42" t="s">
        <v>1306</v>
      </c>
      <c r="ID12" s="42"/>
      <c r="IE12" s="42"/>
      <c r="IF12" s="42" t="s">
        <v>804</v>
      </c>
      <c r="IG12" s="42"/>
      <c r="IH12" s="42"/>
      <c r="II12" s="42" t="s">
        <v>1311</v>
      </c>
      <c r="IJ12" s="42"/>
      <c r="IK12" s="42"/>
      <c r="IL12" s="42" t="s">
        <v>1312</v>
      </c>
      <c r="IM12" s="42"/>
      <c r="IN12" s="42"/>
      <c r="IO12" s="42" t="s">
        <v>1316</v>
      </c>
      <c r="IP12" s="42"/>
      <c r="IQ12" s="42"/>
      <c r="IR12" s="42" t="s">
        <v>1320</v>
      </c>
      <c r="IS12" s="42"/>
      <c r="IT12" s="42"/>
    </row>
    <row r="13" spans="1:293" ht="122.25" customHeight="1">
      <c r="A13" s="43"/>
      <c r="B13" s="43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38" t="s">
        <v>278</v>
      </c>
      <c r="B39" s="3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40" t="s">
        <v>843</v>
      </c>
      <c r="B40" s="4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t="s">
        <v>813</v>
      </c>
    </row>
    <row r="43" spans="1:293">
      <c r="B43" t="s">
        <v>814</v>
      </c>
      <c r="C43" t="s">
        <v>808</v>
      </c>
      <c r="D43" s="29">
        <f>(C40+F40+I40+L40+O40+R40+U40)/7</f>
        <v>0</v>
      </c>
      <c r="E43" s="18">
        <f>D43/100*25</f>
        <v>0</v>
      </c>
    </row>
    <row r="44" spans="1:293">
      <c r="B44" t="s">
        <v>815</v>
      </c>
      <c r="C44" t="s">
        <v>808</v>
      </c>
      <c r="D44" s="29">
        <f>(D40+G40+J40+M40+P40+S40+V40)/7</f>
        <v>0</v>
      </c>
      <c r="E44" s="18">
        <f t="shared" ref="E44:E45" si="16">D44/100*25</f>
        <v>0</v>
      </c>
    </row>
    <row r="45" spans="1:293">
      <c r="B45" t="s">
        <v>816</v>
      </c>
      <c r="C45" t="s">
        <v>808</v>
      </c>
      <c r="D45" s="29">
        <f>(E40+H40+K40+N40+Q40+T40+W40)/7</f>
        <v>0</v>
      </c>
      <c r="E45" s="18">
        <f t="shared" si="16"/>
        <v>0</v>
      </c>
    </row>
    <row r="46" spans="1:293">
      <c r="D46" s="24">
        <f>SUM(D43:D45)</f>
        <v>0</v>
      </c>
      <c r="E46" s="24">
        <f>SUM(E43:E45)</f>
        <v>0</v>
      </c>
    </row>
    <row r="47" spans="1:293">
      <c r="B47" t="s">
        <v>814</v>
      </c>
      <c r="C47" t="s">
        <v>809</v>
      </c>
      <c r="D47" s="29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293">
      <c r="B48" t="s">
        <v>815</v>
      </c>
      <c r="C48" t="s">
        <v>809</v>
      </c>
      <c r="D48" s="29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>
      <c r="B49" t="s">
        <v>816</v>
      </c>
      <c r="C49" t="s">
        <v>809</v>
      </c>
      <c r="D49" s="29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>
      <c r="D50" s="24">
        <f>SUM(D47:D49)</f>
        <v>0</v>
      </c>
      <c r="E50" s="24">
        <f>SUM(E47:E49)</f>
        <v>0</v>
      </c>
    </row>
    <row r="51" spans="2:5">
      <c r="B51" t="s">
        <v>814</v>
      </c>
      <c r="C51" t="s">
        <v>810</v>
      </c>
      <c r="D51" s="29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29">
        <f>(DD40+DG40+DJ40+DM40+DP40+DS40+DV40)/7</f>
        <v>0</v>
      </c>
      <c r="E52" s="18">
        <f t="shared" ref="E52:E53" si="18">D52/100*25</f>
        <v>0</v>
      </c>
    </row>
    <row r="53" spans="2:5">
      <c r="B53" t="s">
        <v>816</v>
      </c>
      <c r="C53" t="s">
        <v>810</v>
      </c>
      <c r="D53" s="29">
        <f>(DF40+DI40+DL40+DO40+DR40+DU40+DX40)/7</f>
        <v>0</v>
      </c>
      <c r="E53" s="18">
        <f t="shared" si="18"/>
        <v>0</v>
      </c>
    </row>
    <row r="54" spans="2:5">
      <c r="D54" s="24">
        <f>SUM(D51:D53)</f>
        <v>0</v>
      </c>
      <c r="E54" s="24">
        <f>SUM(E51:E53)</f>
        <v>0</v>
      </c>
    </row>
    <row r="55" spans="2:5">
      <c r="B55" t="s">
        <v>814</v>
      </c>
      <c r="C55" t="s">
        <v>811</v>
      </c>
      <c r="D55" s="29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815</v>
      </c>
      <c r="C56" t="s">
        <v>811</v>
      </c>
      <c r="D56" s="29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>
      <c r="B57" t="s">
        <v>816</v>
      </c>
      <c r="C57" t="s">
        <v>811</v>
      </c>
      <c r="D57" s="29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>
      <c r="D58" s="24">
        <f>SUM(D55:D57)</f>
        <v>0</v>
      </c>
      <c r="E58" s="24">
        <f>SUM(E55:E57)</f>
        <v>0</v>
      </c>
    </row>
    <row r="59" spans="2:5">
      <c r="B59" t="s">
        <v>814</v>
      </c>
      <c r="C59" t="s">
        <v>812</v>
      </c>
      <c r="D59" s="29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29">
        <f>(IA40+ID40+IG40+IJ40+IM40+IP40+IS40)/7</f>
        <v>0</v>
      </c>
      <c r="E60" s="18">
        <f t="shared" ref="E60:E61" si="20">D60/100*25</f>
        <v>0</v>
      </c>
    </row>
    <row r="61" spans="2:5">
      <c r="B61" t="s">
        <v>816</v>
      </c>
      <c r="C61" t="s">
        <v>812</v>
      </c>
      <c r="D61" s="29">
        <f>(IB40+IE40+IH40+IK40+IN40+IQ40+IT40)/7</f>
        <v>0</v>
      </c>
      <c r="E61" s="18">
        <f t="shared" si="20"/>
        <v>0</v>
      </c>
    </row>
    <row r="62" spans="2:5">
      <c r="D62" s="24">
        <f>SUM(D59:D61)</f>
        <v>0</v>
      </c>
      <c r="E62" s="24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QWERTY</cp:lastModifiedBy>
  <dcterms:created xsi:type="dcterms:W3CDTF">2022-12-22T06:57:03Z</dcterms:created>
  <dcterms:modified xsi:type="dcterms:W3CDTF">2024-11-29T11:02:16Z</dcterms:modified>
</cp:coreProperties>
</file>